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Z_6B0AF704_3D37_49D8_BC10_DA1FAA35953E__wvu_Rows" localSheetId="0">'Лист1'!$8:$8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3" authorId="0">
      <text>
        <r>
          <rPr>
            <sz val="10"/>
            <rFont val="Arial"/>
            <family val="2"/>
          </rPr>
          <t>Формат ДД.ММ.ГГГГ</t>
        </r>
      </text>
    </comment>
  </commentList>
</comments>
</file>

<file path=xl/sharedStrings.xml><?xml version="1.0" encoding="utf-8"?>
<sst xmlns="http://schemas.openxmlformats.org/spreadsheetml/2006/main" count="289" uniqueCount="261">
  <si>
    <t>Заказ покупателя</t>
  </si>
  <si>
    <t>На дату отгрузки:</t>
  </si>
  <si>
    <t>Поставщик:</t>
  </si>
  <si>
    <t>ООО "Средне-Волжский Завод Химикатов"</t>
  </si>
  <si>
    <t>ИНН/КПП 6330087000/633001001</t>
  </si>
  <si>
    <t>Покупатель:</t>
  </si>
  <si>
    <t>Наименование:</t>
  </si>
  <si>
    <t xml:space="preserve">Юридический адрес: </t>
  </si>
  <si>
    <t>ИНН:</t>
  </si>
  <si>
    <t xml:space="preserve">КПП: </t>
  </si>
  <si>
    <t>Артикул</t>
  </si>
  <si>
    <t>НАИМЕНОВАНИЕ ПРОДУКЦИИ</t>
  </si>
  <si>
    <t>количество</t>
  </si>
  <si>
    <t>тоннаж</t>
  </si>
  <si>
    <t>шт. в уп.</t>
  </si>
  <si>
    <t>упаковок (введите для расчёта)</t>
  </si>
  <si>
    <t>штук</t>
  </si>
  <si>
    <t>вес       1 упак. в кг</t>
  </si>
  <si>
    <t>вес брутто</t>
  </si>
  <si>
    <t>Отбеливатели</t>
  </si>
  <si>
    <t>0001А</t>
  </si>
  <si>
    <t>Белизна 1000 гр / 9 шт</t>
  </si>
  <si>
    <t>0001В</t>
  </si>
  <si>
    <t>Белизна Эконом 1000 гр / 9 шт</t>
  </si>
  <si>
    <t>0001Г</t>
  </si>
  <si>
    <t>Белизна Эконом 1000 гр / 12шт</t>
  </si>
  <si>
    <t>0002А</t>
  </si>
  <si>
    <t>Белизна гель 1000 мл / 15шт бутылка с наклонным горлом НОВИНКА*</t>
  </si>
  <si>
    <t>0002</t>
  </si>
  <si>
    <t>Белизна гель 1000 мл / 12 шт</t>
  </si>
  <si>
    <t>0003В</t>
  </si>
  <si>
    <t>Белизна гель 750 мл / 15 шт</t>
  </si>
  <si>
    <t>0004</t>
  </si>
  <si>
    <t>Белизна гель 500 мл / 20 шт</t>
  </si>
  <si>
    <t>0049</t>
  </si>
  <si>
    <t>Белизна гель 5 л / 1 шт канистра</t>
  </si>
  <si>
    <t>Санитарно-гигиеническое средство</t>
  </si>
  <si>
    <t>0006</t>
  </si>
  <si>
    <t>Санитарный 1000 гр. / 12 шт</t>
  </si>
  <si>
    <t>0007</t>
  </si>
  <si>
    <t>Санитарный 500 мл. / 20 шт</t>
  </si>
  <si>
    <t>0009</t>
  </si>
  <si>
    <t>Санитарный WC гель  Sanoff 500 мл. / 20 шт</t>
  </si>
  <si>
    <t>0008Б</t>
  </si>
  <si>
    <t>Санитарный WC гель Sanoff  750 мл. / 15 шт</t>
  </si>
  <si>
    <t>0200</t>
  </si>
  <si>
    <t>Санитарный WC гель  Sanoff 1 л. / 12 шт</t>
  </si>
  <si>
    <t>0003Б</t>
  </si>
  <si>
    <t>Универсальное чистящее средство SANOFF Хлор Актив 750 мл НОВИНКА*</t>
  </si>
  <si>
    <t>Средство для прочистки канализационных  труб</t>
  </si>
  <si>
    <t>0010</t>
  </si>
  <si>
    <t>Чистотруб 1000 гр./ 12 шт</t>
  </si>
  <si>
    <t>0011</t>
  </si>
  <si>
    <t>Чистотруб 600 гр./ 20 шт</t>
  </si>
  <si>
    <t>Средство для удаления нагара с газовых и электрических  плит</t>
  </si>
  <si>
    <t>0012</t>
  </si>
  <si>
    <t>Факел  500г. /20 шт.</t>
  </si>
  <si>
    <t>Чистящее средство</t>
  </si>
  <si>
    <t>0013</t>
  </si>
  <si>
    <t xml:space="preserve"> Пемоксоль Лимон 500 гр./20 шт.</t>
  </si>
  <si>
    <t>0015</t>
  </si>
  <si>
    <t xml:space="preserve"> Пемоксоль Свежесть 500 гр./20 шт.</t>
  </si>
  <si>
    <t>0016</t>
  </si>
  <si>
    <t xml:space="preserve"> Пемоксоль   Санитарный 500 гр./20 шт.</t>
  </si>
  <si>
    <t>0017</t>
  </si>
  <si>
    <t xml:space="preserve"> Пемоксоль  Лимон 400 гр./20 шт.</t>
  </si>
  <si>
    <t xml:space="preserve">Универсальное моющее средство </t>
  </si>
  <si>
    <t>0023</t>
  </si>
  <si>
    <t>Прогрессивное универсальное моющее средство Чистоделофф 5кг ПЭТ</t>
  </si>
  <si>
    <t>0022</t>
  </si>
  <si>
    <t>Прогрессивное универсальное моющее средство Чистоделофф 5кг Канистра</t>
  </si>
  <si>
    <t>0282</t>
  </si>
  <si>
    <t>Прогрессивное универсальное моющее средство Чистоделофф УМС 5кг ПЭТ</t>
  </si>
  <si>
    <t>0024</t>
  </si>
  <si>
    <t>Прогрессивное универсальное моющее средство Чистоделофф 1л.</t>
  </si>
  <si>
    <t>Дезинфицирующие средства</t>
  </si>
  <si>
    <t>0198</t>
  </si>
  <si>
    <t>Средство дезинфицирующее на основе гипохлорита натрия 18% канистра 5л.</t>
  </si>
  <si>
    <t>0274</t>
  </si>
  <si>
    <t>Средство для мытья пола антибактериальное  Чистоделоff  1 л./12 шт НОВИНКА*</t>
  </si>
  <si>
    <t>0291</t>
  </si>
  <si>
    <t>Средство Антибактериальное для рук 5л Канистра</t>
  </si>
  <si>
    <t>Средство для удаления жира с различных поверхностей</t>
  </si>
  <si>
    <t>0290</t>
  </si>
  <si>
    <t>Антижир 750мл. Триггер</t>
  </si>
  <si>
    <t>Средство для стирки белья</t>
  </si>
  <si>
    <t>0199</t>
  </si>
  <si>
    <t>Гель для стирки 2700мл. Новинка*</t>
  </si>
  <si>
    <t>Средство для мытья посуды</t>
  </si>
  <si>
    <t>0044</t>
  </si>
  <si>
    <t>Mr. Чистоделоff  500 мл. /20 шт. Лимон</t>
  </si>
  <si>
    <t>0045</t>
  </si>
  <si>
    <t>Mr. Чистоделоff  500 мл. /20 шт. Яблоко</t>
  </si>
  <si>
    <t>0043</t>
  </si>
  <si>
    <t xml:space="preserve">Mr. Чистоделоff  500 мл. /20 шт. Алоэ </t>
  </si>
  <si>
    <t>0262</t>
  </si>
  <si>
    <t>Бальзам /Mr. Чистоделоff  500 мл. /20 шт. Яблоко (флакон аналог Капля) НОВИНКА*</t>
  </si>
  <si>
    <t>0037</t>
  </si>
  <si>
    <t>Mr. Чистоделоff  1000 гр. /12 шт. Лимон пуш/пул</t>
  </si>
  <si>
    <t>0036</t>
  </si>
  <si>
    <t>Mr. Чистоделоff  1000 гр. /12 шт. Яблоко пуш/пул</t>
  </si>
  <si>
    <t>0035</t>
  </si>
  <si>
    <t>Mr. Чистоделоff  1000 гр. /12 шт. Алоэ пуш/пул</t>
  </si>
  <si>
    <t>0184</t>
  </si>
  <si>
    <t>Mr. Чистоделоff  1000 гр. /12 шт. Лимон дозатор</t>
  </si>
  <si>
    <t>0186</t>
  </si>
  <si>
    <t>Mr. Чистоделоff  1000 гр. /12 шт. Яблоко дозатор</t>
  </si>
  <si>
    <t>0185</t>
  </si>
  <si>
    <t>Mr. Чистоделоff  1000 гр. /12 шт. Алоэ дозатор</t>
  </si>
  <si>
    <t>0032</t>
  </si>
  <si>
    <t>Mr. Чистоделоff  5 л. ПЭТ Лимон</t>
  </si>
  <si>
    <t>0033</t>
  </si>
  <si>
    <t>Mr. Чистоделоff  5 л. ПЭТ Яблоко</t>
  </si>
  <si>
    <t>0031</t>
  </si>
  <si>
    <t>Mr. Чистоделоff  5 л. ПЭТ Алоэ</t>
  </si>
  <si>
    <t>0028</t>
  </si>
  <si>
    <t>Mr. Чистоделоff  5 л. канистра Лимон</t>
  </si>
  <si>
    <t>0029</t>
  </si>
  <si>
    <t>Mr. Чистоделоff  5 л. канистра Яблоко</t>
  </si>
  <si>
    <t>0027</t>
  </si>
  <si>
    <t>Mr. Чистоделоff  5 л. канистра Алоэ</t>
  </si>
  <si>
    <t>0034</t>
  </si>
  <si>
    <t>Mr. Чистоделоff  1000 гр. /12 шт. Антибактериальное пуш пул</t>
  </si>
  <si>
    <t>0038</t>
  </si>
  <si>
    <t>Mr. Чистоделоff  1000 гр. /12 шт. Антибактериальное дозатор</t>
  </si>
  <si>
    <t>0042</t>
  </si>
  <si>
    <t>Mr. Чистоделоff  500 гр. /20 шт. Антибактериальное</t>
  </si>
  <si>
    <t>0030</t>
  </si>
  <si>
    <t>Mr. Чистоделоff  5 л. ПЭТ Антибактериальное</t>
  </si>
  <si>
    <t>0026</t>
  </si>
  <si>
    <t>Mr. Чистоделоff  5 л. канистра Антибактериальное</t>
  </si>
  <si>
    <t>МЫЛО ЖИДКОЕ фасовка 5 л.</t>
  </si>
  <si>
    <t>0275</t>
  </si>
  <si>
    <t>Мыло Эконом ЖЕЛТОЕ   ПЭТ НОВИНКА*</t>
  </si>
  <si>
    <t>0268</t>
  </si>
  <si>
    <t>Мыло Эконом БЕЛОЕ   ПЭТ НОВИНКА*</t>
  </si>
  <si>
    <t>0280В</t>
  </si>
  <si>
    <t>Мыло Хозяйственное ПЭТ</t>
  </si>
  <si>
    <t>0068</t>
  </si>
  <si>
    <t>С запахом Абрикос  ПЭТ</t>
  </si>
  <si>
    <t>0063</t>
  </si>
  <si>
    <t>С запахом Лимон  ПЭТ</t>
  </si>
  <si>
    <t>0064</t>
  </si>
  <si>
    <t>С запахом Яблоко  ПЭТ</t>
  </si>
  <si>
    <t>0065</t>
  </si>
  <si>
    <t>С запахом Свежесть  ПЭТ</t>
  </si>
  <si>
    <t>0066</t>
  </si>
  <si>
    <t>С запахом Ягоды ПЭТ</t>
  </si>
  <si>
    <t>0151</t>
  </si>
  <si>
    <t>С запахом Алоэ  ПЭТ</t>
  </si>
  <si>
    <t>0055</t>
  </si>
  <si>
    <t>С запахом Абрикос / канистра</t>
  </si>
  <si>
    <t>0056</t>
  </si>
  <si>
    <r>
      <rPr>
        <sz val="14"/>
        <rFont val="arial"/>
        <family val="2"/>
      </rPr>
      <t xml:space="preserve">С запахом Лимон / </t>
    </r>
    <r>
      <rPr>
        <b/>
        <sz val="11"/>
        <rFont val="Bahnschrift SemiBold"/>
        <family val="2"/>
      </rPr>
      <t>канистра</t>
    </r>
  </si>
  <si>
    <t>0057</t>
  </si>
  <si>
    <r>
      <rPr>
        <sz val="14"/>
        <rFont val="arial"/>
        <family val="2"/>
      </rPr>
      <t xml:space="preserve">С запахом  Яблоко  / </t>
    </r>
    <r>
      <rPr>
        <b/>
        <sz val="11"/>
        <rFont val="arial"/>
        <family val="2"/>
      </rPr>
      <t>канистра</t>
    </r>
  </si>
  <si>
    <t>0058</t>
  </si>
  <si>
    <r>
      <rPr>
        <sz val="14"/>
        <rFont val="arial"/>
        <family val="2"/>
      </rPr>
      <t xml:space="preserve">С запахом Свежесть / </t>
    </r>
    <r>
      <rPr>
        <b/>
        <sz val="11"/>
        <rFont val="arial"/>
        <family val="2"/>
      </rPr>
      <t>канистра</t>
    </r>
  </si>
  <si>
    <t>0059</t>
  </si>
  <si>
    <r>
      <rPr>
        <sz val="14"/>
        <rFont val="arial"/>
        <family val="2"/>
      </rPr>
      <t xml:space="preserve">С запахом Ягоды / </t>
    </r>
    <r>
      <rPr>
        <b/>
        <sz val="11"/>
        <rFont val="arial"/>
        <family val="2"/>
      </rPr>
      <t>канистра</t>
    </r>
  </si>
  <si>
    <t>0062</t>
  </si>
  <si>
    <r>
      <rPr>
        <sz val="14"/>
        <rFont val="arial"/>
        <family val="2"/>
      </rPr>
      <t xml:space="preserve">С запахом  Алоэ / </t>
    </r>
    <r>
      <rPr>
        <b/>
        <sz val="11"/>
        <rFont val="arial"/>
        <family val="2"/>
      </rPr>
      <t>канистра</t>
    </r>
  </si>
  <si>
    <t>0067</t>
  </si>
  <si>
    <r>
      <rPr>
        <sz val="14"/>
        <rFont val="arial"/>
        <family val="2"/>
      </rPr>
      <t xml:space="preserve">Крем -мыло Чайный лист с глицерином / </t>
    </r>
    <r>
      <rPr>
        <b/>
        <sz val="11"/>
        <rFont val="arial"/>
        <family val="2"/>
      </rPr>
      <t xml:space="preserve">ПЭТ </t>
    </r>
  </si>
  <si>
    <t>0060</t>
  </si>
  <si>
    <r>
      <rPr>
        <sz val="14"/>
        <rFont val="arial"/>
        <family val="2"/>
      </rPr>
      <t>Крем -мыло Чайный лист с глицерином  /</t>
    </r>
    <r>
      <rPr>
        <b/>
        <sz val="11"/>
        <rFont val="arial"/>
        <family val="2"/>
      </rPr>
      <t xml:space="preserve"> Канистра</t>
    </r>
  </si>
  <si>
    <t>0069</t>
  </si>
  <si>
    <r>
      <rPr>
        <sz val="14"/>
        <rFont val="arial"/>
        <family val="2"/>
      </rPr>
      <t xml:space="preserve">Антибактериальное  / </t>
    </r>
    <r>
      <rPr>
        <b/>
        <sz val="11"/>
        <rFont val="arial"/>
        <family val="2"/>
      </rPr>
      <t xml:space="preserve"> ПЭТ</t>
    </r>
  </si>
  <si>
    <t>0061</t>
  </si>
  <si>
    <r>
      <rPr>
        <sz val="14"/>
        <rFont val="arial"/>
        <family val="2"/>
      </rPr>
      <t xml:space="preserve">Антибактериальное / </t>
    </r>
    <r>
      <rPr>
        <b/>
        <sz val="11"/>
        <rFont val="arial"/>
        <family val="2"/>
      </rPr>
      <t>канистра</t>
    </r>
  </si>
  <si>
    <t>МЫЛО ЖИДКОЕ фасовка 1000 гр/12 штук</t>
  </si>
  <si>
    <t>0071</t>
  </si>
  <si>
    <t>С запахом Абрикос / пуш-пул</t>
  </si>
  <si>
    <t>0072</t>
  </si>
  <si>
    <t>С запахом Лимон / пуш-пул</t>
  </si>
  <si>
    <t>0073</t>
  </si>
  <si>
    <t>С запахом Яблоко / пуш-пул</t>
  </si>
  <si>
    <t>0074</t>
  </si>
  <si>
    <t>С запахом Свежесть / пуш-пул</t>
  </si>
  <si>
    <t>0075</t>
  </si>
  <si>
    <t>С запахом Ягоды / пуш-пул</t>
  </si>
  <si>
    <t>0077</t>
  </si>
  <si>
    <t>С запахом Алоэ / пуш-пул</t>
  </si>
  <si>
    <t>0081</t>
  </si>
  <si>
    <t>С запахом Абрикос / дозатор</t>
  </si>
  <si>
    <t>0082</t>
  </si>
  <si>
    <t>С запахом Лимон / дозатор</t>
  </si>
  <si>
    <t>0083</t>
  </si>
  <si>
    <t>С запахом Яблоко / дозатор</t>
  </si>
  <si>
    <t>0084</t>
  </si>
  <si>
    <t>С запахом Свежесть / дозатор</t>
  </si>
  <si>
    <t>0085</t>
  </si>
  <si>
    <t>С запахом Ягоды / дозатор</t>
  </si>
  <si>
    <t>0087</t>
  </si>
  <si>
    <t>С запахом Алоэ / дозатор</t>
  </si>
  <si>
    <t>0079</t>
  </si>
  <si>
    <t>Крем-мыло  дозатор</t>
  </si>
  <si>
    <t>0070</t>
  </si>
  <si>
    <t>Крем-мыло пуш-пул</t>
  </si>
  <si>
    <t>0078</t>
  </si>
  <si>
    <t>Антибактериальное пуш-пул</t>
  </si>
  <si>
    <t>0080</t>
  </si>
  <si>
    <t>Антибактериальное  дозатор</t>
  </si>
  <si>
    <t>0280А</t>
  </si>
  <si>
    <t>Хозяйственное пуш-пул</t>
  </si>
  <si>
    <t>МЫЛО ЖИДКОЕ фасовка 500 гр/20 штук</t>
  </si>
  <si>
    <t>0105</t>
  </si>
  <si>
    <t>0106</t>
  </si>
  <si>
    <t>С запахом  Лимон / пуш-пул</t>
  </si>
  <si>
    <t>0107</t>
  </si>
  <si>
    <t>0108</t>
  </si>
  <si>
    <t>0109</t>
  </si>
  <si>
    <t>0110</t>
  </si>
  <si>
    <t>С запахом Мед / пуш-пул</t>
  </si>
  <si>
    <t>0113</t>
  </si>
  <si>
    <t>0114</t>
  </si>
  <si>
    <t>0115</t>
  </si>
  <si>
    <t>0116</t>
  </si>
  <si>
    <t>0117</t>
  </si>
  <si>
    <t>0118</t>
  </si>
  <si>
    <t>С запахом Мед / дозатор</t>
  </si>
  <si>
    <t>0112</t>
  </si>
  <si>
    <t>0104</t>
  </si>
  <si>
    <t>0111</t>
  </si>
  <si>
    <t>0119</t>
  </si>
  <si>
    <t>Антибактериальное   дозатор</t>
  </si>
  <si>
    <t>МЫЛО ЖИДКОЕ фасовка 300 гр/20 штук</t>
  </si>
  <si>
    <t>0089</t>
  </si>
  <si>
    <t>0090</t>
  </si>
  <si>
    <t>0091</t>
  </si>
  <si>
    <t>0092</t>
  </si>
  <si>
    <t>0094</t>
  </si>
  <si>
    <t>0093</t>
  </si>
  <si>
    <t>0097</t>
  </si>
  <si>
    <t>0098</t>
  </si>
  <si>
    <t>0099</t>
  </si>
  <si>
    <t>0100</t>
  </si>
  <si>
    <t>0102</t>
  </si>
  <si>
    <t>0101</t>
  </si>
  <si>
    <t>0096</t>
  </si>
  <si>
    <t>0088</t>
  </si>
  <si>
    <t>0095</t>
  </si>
  <si>
    <t>0103</t>
  </si>
  <si>
    <t>Средство для мытья  окон, стеклянных  изделий и зеркал</t>
  </si>
  <si>
    <t>0020</t>
  </si>
  <si>
    <t>Mr.Чистоделоff для стекол  500 гр.Лимон /20 шт.с триггером</t>
  </si>
  <si>
    <t>0261</t>
  </si>
  <si>
    <t>Mr.Чистоделоff для стекол  500 гр. Свежесть /20 шт.с триггером</t>
  </si>
  <si>
    <t>0021</t>
  </si>
  <si>
    <t>Mr.Чистоделоff для стекол  500 гр. /20 шт.запасной</t>
  </si>
  <si>
    <t>0281</t>
  </si>
  <si>
    <t>Mr.Чистоделоff для стекол  750 гр.Лимон /12 шт.с триггером</t>
  </si>
  <si>
    <t>0281А</t>
  </si>
  <si>
    <t>Mr.Чистоделоff для стекол  750 гр. Свежесть /12 шт.с триггером</t>
  </si>
  <si>
    <t>0279</t>
  </si>
  <si>
    <t>Mr.Чистоделоff для стекол  750 гр. /12 шт.запасной</t>
  </si>
  <si>
    <t>итого</t>
  </si>
  <si>
    <t>Заявки принимаются с 22-го  до 26-го числа месяца предшествующего месяцу поставки .</t>
  </si>
  <si>
    <t>Покупатель</t>
  </si>
  <si>
    <t>/___________/</t>
  </si>
  <si>
    <t xml:space="preserve">            Фактический адрес: 446115 г. Чапаевск, ул. Сазонова 7-А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</si>
</sst>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5">
    <font>
      <sz val="10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i/>
      <sz val="14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b/>
      <sz val="18"/>
      <color indexed="30"/>
      <name val="arial"/>
      <family val="2"/>
    </font>
    <font>
      <b/>
      <i/>
      <sz val="16"/>
      <color indexed="30"/>
      <name val="arial"/>
      <family val="2"/>
    </font>
    <font>
      <b/>
      <sz val="16"/>
      <color indexed="30"/>
      <name val="arial"/>
      <family val="2"/>
    </font>
    <font>
      <sz val="16"/>
      <name val="Arial"/>
      <family val="2"/>
    </font>
    <font>
      <b/>
      <sz val="18"/>
      <color indexed="17"/>
      <name val="arial"/>
      <family val="2"/>
    </font>
    <font>
      <b/>
      <i/>
      <u val="single"/>
      <sz val="16"/>
      <color indexed="17"/>
      <name val="arial"/>
      <family val="2"/>
    </font>
    <font>
      <i/>
      <sz val="16"/>
      <name val="Arial"/>
      <family val="2"/>
    </font>
    <font>
      <sz val="10"/>
      <color indexed="17"/>
      <name val="Arial"/>
      <family val="2"/>
    </font>
    <font>
      <b/>
      <i/>
      <sz val="16"/>
      <color indexed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i/>
      <sz val="16"/>
      <color indexed="9"/>
      <name val="arial"/>
      <family val="2"/>
    </font>
    <font>
      <sz val="14"/>
      <name val="Arial"/>
      <family val="0"/>
    </font>
    <font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1"/>
      <name val="Bahnschrift SemiBold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14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49" fontId="10" fillId="0" borderId="11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right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49" fontId="13" fillId="0" borderId="12" xfId="0" applyNumberFormat="1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horizontal="right" vertical="center" wrapText="1"/>
    </xf>
    <xf numFmtId="0" fontId="16" fillId="33" borderId="10" xfId="0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49" fontId="17" fillId="0" borderId="0" xfId="0" applyNumberFormat="1" applyFont="1" applyAlignment="1">
      <alignment horizontal="center" vertical="center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right" wrapText="1"/>
    </xf>
    <xf numFmtId="0" fontId="2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0" fontId="0" fillId="34" borderId="13" xfId="0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0" fillId="33" borderId="10" xfId="0" applyFont="1" applyFill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/>
    </xf>
    <xf numFmtId="0" fontId="20" fillId="33" borderId="14" xfId="0" applyFont="1" applyFill="1" applyBorder="1" applyAlignment="1" applyProtection="1">
      <alignment horizontal="center"/>
      <protection locked="0"/>
    </xf>
    <xf numFmtId="0" fontId="19" fillId="0" borderId="14" xfId="0" applyFont="1" applyBorder="1" applyAlignment="1">
      <alignment horizontal="right"/>
    </xf>
    <xf numFmtId="0" fontId="19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 applyProtection="1">
      <alignment horizontal="center" vertical="center"/>
      <protection/>
    </xf>
    <xf numFmtId="0" fontId="19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right" vertical="center"/>
    </xf>
    <xf numFmtId="0" fontId="19" fillId="34" borderId="10" xfId="0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33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horizontal="right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 applyProtection="1">
      <alignment horizontal="center" vertical="center" wrapText="1"/>
      <protection locked="0"/>
    </xf>
    <xf numFmtId="0" fontId="19" fillId="34" borderId="10" xfId="0" applyFont="1" applyFill="1" applyBorder="1" applyAlignment="1">
      <alignment horizontal="right" vertical="center" wrapText="1"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49" fontId="1" fillId="34" borderId="10" xfId="0" applyNumberFormat="1" applyFont="1" applyFill="1" applyBorder="1" applyAlignment="1">
      <alignment horizontal="left" vertical="center" wrapText="1"/>
    </xf>
    <xf numFmtId="0" fontId="20" fillId="34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Border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vertical="center" wrapText="1"/>
    </xf>
    <xf numFmtId="0" fontId="20" fillId="0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>
      <alignment horizontal="center"/>
    </xf>
    <xf numFmtId="0" fontId="20" fillId="35" borderId="10" xfId="0" applyFont="1" applyFill="1" applyBorder="1" applyAlignment="1">
      <alignment horizontal="left"/>
    </xf>
    <xf numFmtId="0" fontId="20" fillId="35" borderId="10" xfId="0" applyFont="1" applyFill="1" applyBorder="1" applyAlignment="1">
      <alignment horizontal="right"/>
    </xf>
    <xf numFmtId="0" fontId="20" fillId="36" borderId="10" xfId="0" applyNumberFormat="1" applyFont="1" applyFill="1" applyBorder="1" applyAlignment="1">
      <alignment horizontal="right" vertical="center"/>
    </xf>
    <xf numFmtId="49" fontId="21" fillId="0" borderId="0" xfId="0" applyNumberFormat="1" applyFont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9" fillId="0" borderId="12" xfId="0" applyFont="1" applyBorder="1" applyAlignment="1">
      <alignment horizontal="right" vertical="center"/>
    </xf>
    <xf numFmtId="0" fontId="29" fillId="0" borderId="0" xfId="0" applyFont="1" applyAlignment="1" applyProtection="1">
      <alignment horizontal="right" vertical="center"/>
      <protection locked="0"/>
    </xf>
    <xf numFmtId="0" fontId="29" fillId="0" borderId="0" xfId="0" applyFont="1" applyAlignment="1">
      <alignment horizontal="right" vertical="center"/>
    </xf>
    <xf numFmtId="0" fontId="19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 horizontal="left" vertical="center" wrapText="1"/>
    </xf>
    <xf numFmtId="49" fontId="20" fillId="35" borderId="10" xfId="0" applyNumberFormat="1" applyFont="1" applyFill="1" applyBorder="1" applyAlignment="1">
      <alignment horizontal="left" vertical="center" wrapText="1"/>
    </xf>
    <xf numFmtId="0" fontId="28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/>
    </xf>
    <xf numFmtId="49" fontId="1" fillId="0" borderId="10" xfId="0" applyNumberFormat="1" applyFont="1" applyBorder="1" applyAlignment="1">
      <alignment horizontal="left" vertical="center" wrapText="1"/>
    </xf>
    <xf numFmtId="0" fontId="19" fillId="37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19" fillId="37" borderId="15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center" wrapText="1"/>
    </xf>
    <xf numFmtId="0" fontId="23" fillId="38" borderId="10" xfId="0" applyFont="1" applyFill="1" applyBorder="1" applyAlignment="1">
      <alignment horizontal="left"/>
    </xf>
    <xf numFmtId="49" fontId="1" fillId="0" borderId="10" xfId="0" applyNumberFormat="1" applyFont="1" applyBorder="1" applyAlignment="1">
      <alignment horizontal="left" vertical="center" wrapText="1"/>
    </xf>
    <xf numFmtId="0" fontId="19" fillId="38" borderId="10" xfId="0" applyFont="1" applyFill="1" applyBorder="1" applyAlignment="1">
      <alignment horizontal="left"/>
    </xf>
    <xf numFmtId="0" fontId="16" fillId="33" borderId="10" xfId="0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>
      <alignment horizontal="left" vertical="center"/>
    </xf>
    <xf numFmtId="49" fontId="21" fillId="0" borderId="16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106802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8080"/>
      <rgbColor rgb="000369A3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5"/>
  <sheetViews>
    <sheetView tabSelected="1" zoomScale="59" zoomScaleNormal="59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5" sqref="A45"/>
      <selection pane="bottomRight" activeCell="H6" sqref="H6"/>
    </sheetView>
  </sheetViews>
  <sheetFormatPr defaultColWidth="11.421875" defaultRowHeight="12.75"/>
  <cols>
    <col min="1" max="1" width="22.00390625" style="1" customWidth="1"/>
    <col min="2" max="2" width="35.8515625" style="0" customWidth="1"/>
    <col min="3" max="3" width="26.140625" style="0" customWidth="1"/>
    <col min="4" max="4" width="25.28125" style="0" customWidth="1"/>
    <col min="5" max="5" width="19.28125" style="0" customWidth="1"/>
    <col min="6" max="6" width="14.00390625" style="0" customWidth="1"/>
    <col min="7" max="7" width="22.421875" style="2" customWidth="1"/>
    <col min="8" max="8" width="20.57421875" style="0" customWidth="1"/>
    <col min="9" max="9" width="11.57421875" style="3" customWidth="1"/>
    <col min="10" max="10" width="18.57421875" style="3" customWidth="1"/>
  </cols>
  <sheetData>
    <row r="1" spans="1:10" s="6" customFormat="1" ht="16.5">
      <c r="A1" s="4"/>
      <c r="B1" s="5"/>
      <c r="C1" s="5"/>
      <c r="D1" s="5"/>
      <c r="E1" s="5"/>
      <c r="G1" s="7"/>
      <c r="I1" s="8"/>
      <c r="J1" s="8"/>
    </row>
    <row r="2" spans="1:6" ht="55.5" customHeight="1">
      <c r="A2" s="9"/>
      <c r="B2" s="10" t="s">
        <v>0</v>
      </c>
      <c r="C2" s="11"/>
      <c r="D2" s="12"/>
      <c r="E2" s="12"/>
      <c r="F2" s="6"/>
    </row>
    <row r="3" spans="2:10" ht="29.25" customHeight="1">
      <c r="B3" s="125" t="s">
        <v>1</v>
      </c>
      <c r="C3" s="125"/>
      <c r="D3" s="13"/>
      <c r="E3" s="14"/>
      <c r="F3" s="15"/>
      <c r="G3" s="15"/>
      <c r="H3" s="15"/>
      <c r="I3" s="16"/>
      <c r="J3" s="16"/>
    </row>
    <row r="4" spans="1:10" ht="30.75" customHeight="1">
      <c r="A4" s="17" t="s">
        <v>2</v>
      </c>
      <c r="B4" s="126" t="s">
        <v>3</v>
      </c>
      <c r="C4" s="126"/>
      <c r="D4" s="126"/>
      <c r="E4" s="18"/>
      <c r="F4" s="19"/>
      <c r="G4" s="19"/>
      <c r="H4" s="19"/>
      <c r="I4" s="20"/>
      <c r="J4" s="20"/>
    </row>
    <row r="5" spans="2:10" ht="18" customHeight="1">
      <c r="B5" s="21"/>
      <c r="C5" s="21"/>
      <c r="D5" s="21"/>
      <c r="E5" s="21"/>
      <c r="F5" s="21"/>
      <c r="G5" s="21"/>
      <c r="H5" s="21"/>
      <c r="I5" s="22"/>
      <c r="J5" s="16"/>
    </row>
    <row r="6" spans="1:10" ht="18" customHeight="1">
      <c r="A6" s="127" t="s">
        <v>4</v>
      </c>
      <c r="B6" s="127"/>
      <c r="C6" s="127"/>
      <c r="D6" s="127"/>
      <c r="E6" s="127"/>
      <c r="F6" s="23"/>
      <c r="G6" s="23"/>
      <c r="H6" s="23"/>
      <c r="I6" s="24"/>
      <c r="J6" s="16"/>
    </row>
    <row r="7" spans="6:10" ht="21" customHeight="1">
      <c r="F7" s="25"/>
      <c r="G7" s="25"/>
      <c r="H7" s="25"/>
      <c r="I7" s="26"/>
      <c r="J7" s="16"/>
    </row>
    <row r="8" spans="1:10" ht="18" customHeight="1" hidden="1">
      <c r="A8" s="128"/>
      <c r="B8" s="128"/>
      <c r="C8" s="128"/>
      <c r="D8" s="128"/>
      <c r="E8" s="128"/>
      <c r="F8" s="25"/>
      <c r="G8" s="25"/>
      <c r="H8" s="25"/>
      <c r="I8" s="26"/>
      <c r="J8" s="16"/>
    </row>
    <row r="9" spans="1:10" ht="20.25" customHeight="1">
      <c r="A9" s="129" t="s">
        <v>260</v>
      </c>
      <c r="B9" s="129"/>
      <c r="C9" s="129"/>
      <c r="D9" s="129"/>
      <c r="E9" s="129"/>
      <c r="F9" s="6"/>
      <c r="G9" s="7"/>
      <c r="H9" s="6"/>
      <c r="I9" s="8"/>
      <c r="J9" s="16"/>
    </row>
    <row r="10" spans="1:10" s="33" customFormat="1" ht="20.25">
      <c r="A10" s="27"/>
      <c r="B10" s="28"/>
      <c r="C10" s="29"/>
      <c r="D10" s="29"/>
      <c r="E10" s="29"/>
      <c r="F10" s="30"/>
      <c r="G10" s="31"/>
      <c r="H10" s="30"/>
      <c r="I10" s="32"/>
      <c r="J10" s="16"/>
    </row>
    <row r="11" spans="1:10" s="37" customFormat="1" ht="25.5" customHeight="1">
      <c r="A11" s="34" t="s">
        <v>5</v>
      </c>
      <c r="B11" s="35" t="s">
        <v>6</v>
      </c>
      <c r="C11" s="120"/>
      <c r="D11" s="120"/>
      <c r="E11" s="120"/>
      <c r="F11" s="120"/>
      <c r="G11" s="120"/>
      <c r="H11" s="120"/>
      <c r="I11" s="120"/>
      <c r="J11" s="120"/>
    </row>
    <row r="12" spans="1:10" s="37" customFormat="1" ht="25.5" customHeight="1">
      <c r="A12" s="34"/>
      <c r="B12" s="38" t="s">
        <v>7</v>
      </c>
      <c r="C12" s="120"/>
      <c r="D12" s="120"/>
      <c r="E12" s="120"/>
      <c r="F12" s="120"/>
      <c r="G12" s="120"/>
      <c r="H12" s="120"/>
      <c r="I12" s="120"/>
      <c r="J12" s="120"/>
    </row>
    <row r="13" spans="1:10" s="37" customFormat="1" ht="23.25" customHeight="1">
      <c r="A13" s="39"/>
      <c r="B13" s="121"/>
      <c r="C13" s="121"/>
      <c r="D13" s="121"/>
      <c r="E13" s="121"/>
      <c r="F13" s="40"/>
      <c r="G13" s="40"/>
      <c r="H13" s="40"/>
      <c r="I13" s="41"/>
      <c r="J13" s="41"/>
    </row>
    <row r="14" spans="1:10" s="37" customFormat="1" ht="24.75" customHeight="1">
      <c r="A14" s="39"/>
      <c r="B14" s="35" t="s">
        <v>8</v>
      </c>
      <c r="C14" s="36"/>
      <c r="D14" s="38" t="s">
        <v>9</v>
      </c>
      <c r="E14" s="36"/>
      <c r="F14" s="40"/>
      <c r="G14" s="40"/>
      <c r="H14" s="40"/>
      <c r="I14" s="41"/>
      <c r="J14" s="41"/>
    </row>
    <row r="15" spans="1:10" s="37" customFormat="1" ht="24.75" customHeight="1">
      <c r="A15" s="39"/>
      <c r="C15" s="92"/>
      <c r="D15" s="92"/>
      <c r="E15" s="92"/>
      <c r="F15" s="92"/>
      <c r="G15" s="93"/>
      <c r="H15" s="92"/>
      <c r="I15" s="92"/>
      <c r="J15" s="92"/>
    </row>
    <row r="16" spans="1:10" ht="30" customHeight="1">
      <c r="A16" s="122" t="s">
        <v>10</v>
      </c>
      <c r="B16" s="123" t="s">
        <v>11</v>
      </c>
      <c r="C16" s="123"/>
      <c r="D16" s="123"/>
      <c r="E16" s="123"/>
      <c r="F16" s="124" t="s">
        <v>12</v>
      </c>
      <c r="G16" s="124"/>
      <c r="H16" s="124"/>
      <c r="I16" s="124"/>
      <c r="J16" s="42" t="s">
        <v>13</v>
      </c>
    </row>
    <row r="17" spans="1:10" ht="53.25" customHeight="1">
      <c r="A17" s="122"/>
      <c r="B17" s="123"/>
      <c r="C17" s="123"/>
      <c r="D17" s="123"/>
      <c r="E17" s="123"/>
      <c r="F17" s="43" t="s">
        <v>14</v>
      </c>
      <c r="G17" s="44" t="s">
        <v>15</v>
      </c>
      <c r="H17" s="44" t="s">
        <v>16</v>
      </c>
      <c r="I17" s="44" t="s">
        <v>17</v>
      </c>
      <c r="J17" s="43" t="s">
        <v>18</v>
      </c>
    </row>
    <row r="18" spans="1:10" s="33" customFormat="1" ht="19.5" customHeight="1">
      <c r="A18" s="45"/>
      <c r="B18" s="101" t="s">
        <v>19</v>
      </c>
      <c r="C18" s="101"/>
      <c r="D18" s="101"/>
      <c r="E18" s="101"/>
      <c r="F18" s="46"/>
      <c r="G18" s="47"/>
      <c r="H18" s="46"/>
      <c r="I18" s="48"/>
      <c r="J18" s="48"/>
    </row>
    <row r="19" spans="1:10" ht="19.5" customHeight="1">
      <c r="A19" s="49" t="s">
        <v>20</v>
      </c>
      <c r="B19" s="98" t="s">
        <v>21</v>
      </c>
      <c r="C19" s="98"/>
      <c r="D19" s="98"/>
      <c r="E19" s="98"/>
      <c r="F19" s="50">
        <v>9</v>
      </c>
      <c r="G19" s="51"/>
      <c r="H19" s="50">
        <f aca="true" t="shared" si="0" ref="H19:H26">F19*G19</f>
        <v>0</v>
      </c>
      <c r="I19" s="52">
        <v>9.5</v>
      </c>
      <c r="J19" s="52">
        <f aca="true" t="shared" si="1" ref="J19:J26">G19*I19</f>
        <v>0</v>
      </c>
    </row>
    <row r="20" spans="1:10" ht="19.5" customHeight="1">
      <c r="A20" s="53" t="s">
        <v>22</v>
      </c>
      <c r="B20" s="98" t="s">
        <v>23</v>
      </c>
      <c r="C20" s="98"/>
      <c r="D20" s="98"/>
      <c r="E20" s="98"/>
      <c r="F20" s="50">
        <v>9</v>
      </c>
      <c r="G20" s="51"/>
      <c r="H20" s="50">
        <f t="shared" si="0"/>
        <v>0</v>
      </c>
      <c r="I20" s="52">
        <v>9.5</v>
      </c>
      <c r="J20" s="52">
        <f t="shared" si="1"/>
        <v>0</v>
      </c>
    </row>
    <row r="21" spans="1:10" ht="19.5" customHeight="1">
      <c r="A21" s="53" t="s">
        <v>24</v>
      </c>
      <c r="B21" s="98" t="s">
        <v>25</v>
      </c>
      <c r="C21" s="98"/>
      <c r="D21" s="98"/>
      <c r="E21" s="98"/>
      <c r="F21" s="50">
        <v>12</v>
      </c>
      <c r="G21" s="51"/>
      <c r="H21" s="50">
        <f t="shared" si="0"/>
        <v>0</v>
      </c>
      <c r="I21" s="52">
        <v>12.62</v>
      </c>
      <c r="J21" s="52">
        <f t="shared" si="1"/>
        <v>0</v>
      </c>
    </row>
    <row r="22" spans="1:10" ht="19.5" customHeight="1">
      <c r="A22" s="53" t="s">
        <v>26</v>
      </c>
      <c r="B22" s="119" t="s">
        <v>27</v>
      </c>
      <c r="C22" s="119"/>
      <c r="D22" s="119"/>
      <c r="E22" s="119"/>
      <c r="F22" s="50">
        <v>15</v>
      </c>
      <c r="G22" s="51"/>
      <c r="H22" s="50">
        <f t="shared" si="0"/>
        <v>0</v>
      </c>
      <c r="I22" s="52">
        <v>24</v>
      </c>
      <c r="J22" s="52">
        <f t="shared" si="1"/>
        <v>0</v>
      </c>
    </row>
    <row r="23" spans="1:10" ht="19.5" customHeight="1">
      <c r="A23" s="53" t="s">
        <v>28</v>
      </c>
      <c r="B23" s="98" t="s">
        <v>29</v>
      </c>
      <c r="C23" s="98"/>
      <c r="D23" s="98"/>
      <c r="E23" s="98"/>
      <c r="F23" s="50">
        <v>12</v>
      </c>
      <c r="G23" s="51"/>
      <c r="H23" s="50">
        <f t="shared" si="0"/>
        <v>0</v>
      </c>
      <c r="I23" s="52">
        <v>12.6</v>
      </c>
      <c r="J23" s="52">
        <f t="shared" si="1"/>
        <v>0</v>
      </c>
    </row>
    <row r="24" spans="1:10" ht="19.5" customHeight="1">
      <c r="A24" s="53" t="s">
        <v>30</v>
      </c>
      <c r="B24" s="98" t="s">
        <v>31</v>
      </c>
      <c r="C24" s="98"/>
      <c r="D24" s="98"/>
      <c r="E24" s="98"/>
      <c r="F24" s="50">
        <v>15</v>
      </c>
      <c r="G24" s="51"/>
      <c r="H24" s="50">
        <f t="shared" si="0"/>
        <v>0</v>
      </c>
      <c r="I24" s="52">
        <v>12.02</v>
      </c>
      <c r="J24" s="52">
        <f t="shared" si="1"/>
        <v>0</v>
      </c>
    </row>
    <row r="25" spans="1:10" ht="19.5" customHeight="1">
      <c r="A25" s="53" t="s">
        <v>32</v>
      </c>
      <c r="B25" s="98" t="s">
        <v>33</v>
      </c>
      <c r="C25" s="98"/>
      <c r="D25" s="98"/>
      <c r="E25" s="98"/>
      <c r="F25" s="50">
        <v>20</v>
      </c>
      <c r="G25" s="51"/>
      <c r="H25" s="50">
        <f t="shared" si="0"/>
        <v>0</v>
      </c>
      <c r="I25" s="52">
        <v>12.68</v>
      </c>
      <c r="J25" s="52">
        <f t="shared" si="1"/>
        <v>0</v>
      </c>
    </row>
    <row r="26" spans="1:10" s="33" customFormat="1" ht="19.5" customHeight="1">
      <c r="A26" s="53" t="s">
        <v>34</v>
      </c>
      <c r="B26" s="98" t="s">
        <v>35</v>
      </c>
      <c r="C26" s="98"/>
      <c r="D26" s="98"/>
      <c r="E26" s="98"/>
      <c r="F26" s="54">
        <v>1</v>
      </c>
      <c r="G26" s="55"/>
      <c r="H26" s="54">
        <f t="shared" si="0"/>
        <v>0</v>
      </c>
      <c r="I26" s="56">
        <v>5.1</v>
      </c>
      <c r="J26" s="56">
        <f t="shared" si="1"/>
        <v>0</v>
      </c>
    </row>
    <row r="27" spans="1:10" s="33" customFormat="1" ht="19.5" customHeight="1">
      <c r="A27" s="114"/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ht="18.75" customHeight="1">
      <c r="A28" s="45"/>
      <c r="B28" s="101" t="s">
        <v>36</v>
      </c>
      <c r="C28" s="101"/>
      <c r="D28" s="101"/>
      <c r="E28" s="101"/>
      <c r="F28" s="57"/>
      <c r="G28" s="58"/>
      <c r="H28" s="59"/>
      <c r="I28" s="60"/>
      <c r="J28" s="61"/>
    </row>
    <row r="29" spans="1:10" ht="19.5" customHeight="1">
      <c r="A29" s="53" t="s">
        <v>37</v>
      </c>
      <c r="B29" s="98" t="s">
        <v>38</v>
      </c>
      <c r="C29" s="98"/>
      <c r="D29" s="98"/>
      <c r="E29" s="98"/>
      <c r="F29" s="50">
        <v>12</v>
      </c>
      <c r="G29" s="51"/>
      <c r="H29" s="50">
        <f aca="true" t="shared" si="2" ref="H29:H34">F29*G29</f>
        <v>0</v>
      </c>
      <c r="I29" s="52">
        <v>12.62</v>
      </c>
      <c r="J29" s="52">
        <f aca="true" t="shared" si="3" ref="J29:J34">G29*I29</f>
        <v>0</v>
      </c>
    </row>
    <row r="30" spans="1:10" ht="19.5" customHeight="1">
      <c r="A30" s="53" t="s">
        <v>39</v>
      </c>
      <c r="B30" s="98" t="s">
        <v>40</v>
      </c>
      <c r="C30" s="98"/>
      <c r="D30" s="98"/>
      <c r="E30" s="98"/>
      <c r="F30" s="50">
        <v>20</v>
      </c>
      <c r="G30" s="51"/>
      <c r="H30" s="50">
        <f t="shared" si="2"/>
        <v>0</v>
      </c>
      <c r="I30" s="52">
        <v>12.8</v>
      </c>
      <c r="J30" s="52">
        <f t="shared" si="3"/>
        <v>0</v>
      </c>
    </row>
    <row r="31" spans="1:10" ht="19.5" customHeight="1">
      <c r="A31" s="53" t="s">
        <v>41</v>
      </c>
      <c r="B31" s="98" t="s">
        <v>42</v>
      </c>
      <c r="C31" s="98"/>
      <c r="D31" s="98"/>
      <c r="E31" s="98"/>
      <c r="F31" s="50">
        <v>20</v>
      </c>
      <c r="G31" s="51"/>
      <c r="H31" s="50">
        <f t="shared" si="2"/>
        <v>0</v>
      </c>
      <c r="I31" s="52">
        <v>12.8</v>
      </c>
      <c r="J31" s="52">
        <f t="shared" si="3"/>
        <v>0</v>
      </c>
    </row>
    <row r="32" spans="1:10" ht="19.5" customHeight="1">
      <c r="A32" s="53" t="s">
        <v>43</v>
      </c>
      <c r="B32" s="98" t="s">
        <v>44</v>
      </c>
      <c r="C32" s="98"/>
      <c r="D32" s="98"/>
      <c r="E32" s="98"/>
      <c r="F32" s="50">
        <v>15</v>
      </c>
      <c r="G32" s="51"/>
      <c r="H32" s="50">
        <f t="shared" si="2"/>
        <v>0</v>
      </c>
      <c r="I32" s="52">
        <v>12.16</v>
      </c>
      <c r="J32" s="52">
        <f t="shared" si="3"/>
        <v>0</v>
      </c>
    </row>
    <row r="33" spans="1:10" s="33" customFormat="1" ht="19.5" customHeight="1">
      <c r="A33" s="53" t="s">
        <v>45</v>
      </c>
      <c r="B33" s="98" t="s">
        <v>46</v>
      </c>
      <c r="C33" s="98"/>
      <c r="D33" s="98"/>
      <c r="E33" s="98"/>
      <c r="F33" s="50">
        <v>12</v>
      </c>
      <c r="G33" s="51"/>
      <c r="H33" s="50">
        <f t="shared" si="2"/>
        <v>0</v>
      </c>
      <c r="I33" s="52">
        <v>12.62</v>
      </c>
      <c r="J33" s="52">
        <f t="shared" si="3"/>
        <v>0</v>
      </c>
    </row>
    <row r="34" spans="1:10" s="33" customFormat="1" ht="19.5" customHeight="1">
      <c r="A34" s="53" t="s">
        <v>47</v>
      </c>
      <c r="B34" s="117" t="s">
        <v>48</v>
      </c>
      <c r="C34" s="117"/>
      <c r="D34" s="117"/>
      <c r="E34" s="117"/>
      <c r="F34" s="50">
        <v>15</v>
      </c>
      <c r="G34" s="51"/>
      <c r="H34" s="50">
        <f t="shared" si="2"/>
        <v>0</v>
      </c>
      <c r="I34" s="52">
        <v>12.02</v>
      </c>
      <c r="J34" s="52">
        <f t="shared" si="3"/>
        <v>0</v>
      </c>
    </row>
    <row r="35" spans="1:10" s="33" customFormat="1" ht="19.5" customHeight="1">
      <c r="A35" s="118"/>
      <c r="B35" s="118"/>
      <c r="C35" s="118"/>
      <c r="D35" s="118"/>
      <c r="E35" s="118"/>
      <c r="F35" s="118"/>
      <c r="G35" s="118"/>
      <c r="H35" s="118"/>
      <c r="I35" s="118"/>
      <c r="J35" s="118"/>
    </row>
    <row r="36" spans="1:10" ht="18.75" customHeight="1">
      <c r="A36" s="45"/>
      <c r="B36" s="101" t="s">
        <v>49</v>
      </c>
      <c r="C36" s="101"/>
      <c r="D36" s="101"/>
      <c r="E36" s="101"/>
      <c r="F36" s="57"/>
      <c r="G36" s="58"/>
      <c r="H36" s="59"/>
      <c r="I36" s="60"/>
      <c r="J36" s="61"/>
    </row>
    <row r="37" spans="1:10" ht="19.5" customHeight="1">
      <c r="A37" s="53" t="s">
        <v>50</v>
      </c>
      <c r="B37" s="115" t="s">
        <v>51</v>
      </c>
      <c r="C37" s="115"/>
      <c r="D37" s="115"/>
      <c r="E37" s="115"/>
      <c r="F37" s="50">
        <v>12</v>
      </c>
      <c r="G37" s="51"/>
      <c r="H37" s="50">
        <f>F37*G37</f>
        <v>0</v>
      </c>
      <c r="I37" s="52">
        <v>12.62</v>
      </c>
      <c r="J37" s="52">
        <f>G37*I37</f>
        <v>0</v>
      </c>
    </row>
    <row r="38" spans="1:10" s="33" customFormat="1" ht="19.5" customHeight="1">
      <c r="A38" s="53" t="s">
        <v>52</v>
      </c>
      <c r="B38" s="115" t="s">
        <v>53</v>
      </c>
      <c r="C38" s="115"/>
      <c r="D38" s="115"/>
      <c r="E38" s="115"/>
      <c r="F38" s="50">
        <v>20</v>
      </c>
      <c r="G38" s="51"/>
      <c r="H38" s="50">
        <f>F38*G38</f>
        <v>0</v>
      </c>
      <c r="I38" s="52">
        <v>12.8</v>
      </c>
      <c r="J38" s="52">
        <f>G38*I38</f>
        <v>0</v>
      </c>
    </row>
    <row r="39" spans="1:10" s="33" customFormat="1" ht="19.5" customHeight="1">
      <c r="A39" s="116"/>
      <c r="B39" s="116"/>
      <c r="C39" s="116"/>
      <c r="D39" s="116"/>
      <c r="E39" s="116"/>
      <c r="F39" s="116"/>
      <c r="G39" s="116"/>
      <c r="H39" s="116"/>
      <c r="I39" s="116"/>
      <c r="J39" s="116"/>
    </row>
    <row r="40" spans="1:10" ht="18.75" customHeight="1">
      <c r="A40" s="45"/>
      <c r="B40" s="100" t="s">
        <v>54</v>
      </c>
      <c r="C40" s="100"/>
      <c r="D40" s="100"/>
      <c r="E40" s="100"/>
      <c r="F40" s="57"/>
      <c r="G40" s="58"/>
      <c r="H40" s="59"/>
      <c r="I40" s="60"/>
      <c r="J40" s="61"/>
    </row>
    <row r="41" spans="1:10" ht="19.5" customHeight="1">
      <c r="A41" s="63" t="s">
        <v>55</v>
      </c>
      <c r="B41" s="94" t="s">
        <v>56</v>
      </c>
      <c r="C41" s="94"/>
      <c r="D41" s="94"/>
      <c r="E41" s="94"/>
      <c r="F41" s="64">
        <v>20</v>
      </c>
      <c r="G41" s="65"/>
      <c r="H41" s="50">
        <f>F41*G41</f>
        <v>0</v>
      </c>
      <c r="I41" s="66">
        <v>12.78</v>
      </c>
      <c r="J41" s="52">
        <f>G41*I41</f>
        <v>0</v>
      </c>
    </row>
    <row r="42" spans="1:10" ht="19.5" customHeight="1">
      <c r="A42" s="114"/>
      <c r="B42" s="114"/>
      <c r="C42" s="114"/>
      <c r="D42" s="114"/>
      <c r="E42" s="114"/>
      <c r="F42" s="114"/>
      <c r="G42" s="114"/>
      <c r="H42" s="114"/>
      <c r="I42" s="114"/>
      <c r="J42" s="114"/>
    </row>
    <row r="43" spans="1:10" ht="20.25" customHeight="1">
      <c r="A43" s="45"/>
      <c r="B43" s="100" t="s">
        <v>57</v>
      </c>
      <c r="C43" s="100"/>
      <c r="D43" s="100"/>
      <c r="E43" s="100"/>
      <c r="F43" s="67"/>
      <c r="G43" s="68"/>
      <c r="H43" s="59"/>
      <c r="I43" s="69"/>
      <c r="J43" s="61"/>
    </row>
    <row r="44" spans="1:10" ht="19.5" customHeight="1">
      <c r="A44" s="53" t="s">
        <v>58</v>
      </c>
      <c r="B44" s="94" t="s">
        <v>59</v>
      </c>
      <c r="C44" s="94"/>
      <c r="D44" s="94"/>
      <c r="E44" s="94"/>
      <c r="F44" s="50">
        <v>20</v>
      </c>
      <c r="G44" s="51"/>
      <c r="H44" s="50">
        <f aca="true" t="shared" si="4" ref="H44:H53">F44*G44</f>
        <v>0</v>
      </c>
      <c r="I44" s="52">
        <v>10.78</v>
      </c>
      <c r="J44" s="52">
        <f>G44*I44</f>
        <v>0</v>
      </c>
    </row>
    <row r="45" spans="1:10" ht="19.5" customHeight="1">
      <c r="A45" s="53" t="s">
        <v>60</v>
      </c>
      <c r="B45" s="94" t="s">
        <v>61</v>
      </c>
      <c r="C45" s="94"/>
      <c r="D45" s="94"/>
      <c r="E45" s="94"/>
      <c r="F45" s="50">
        <v>20</v>
      </c>
      <c r="G45" s="51"/>
      <c r="H45" s="50">
        <f t="shared" si="4"/>
        <v>0</v>
      </c>
      <c r="I45" s="52">
        <v>10.78</v>
      </c>
      <c r="J45" s="52">
        <f>G45*I45</f>
        <v>0</v>
      </c>
    </row>
    <row r="46" spans="1:10" ht="19.5" customHeight="1">
      <c r="A46" s="53" t="s">
        <v>62</v>
      </c>
      <c r="B46" s="94" t="s">
        <v>63</v>
      </c>
      <c r="C46" s="94"/>
      <c r="D46" s="94"/>
      <c r="E46" s="94"/>
      <c r="F46" s="50">
        <v>20</v>
      </c>
      <c r="G46" s="51"/>
      <c r="H46" s="50">
        <f t="shared" si="4"/>
        <v>0</v>
      </c>
      <c r="I46" s="52">
        <v>10.78</v>
      </c>
      <c r="J46" s="52">
        <f>G46*I46</f>
        <v>0</v>
      </c>
    </row>
    <row r="47" spans="1:10" s="33" customFormat="1" ht="19.5" customHeight="1">
      <c r="A47" s="53" t="s">
        <v>64</v>
      </c>
      <c r="B47" s="94" t="s">
        <v>65</v>
      </c>
      <c r="C47" s="94"/>
      <c r="D47" s="94"/>
      <c r="E47" s="94"/>
      <c r="F47" s="50">
        <v>20</v>
      </c>
      <c r="G47" s="51"/>
      <c r="H47" s="50">
        <f t="shared" si="4"/>
        <v>0</v>
      </c>
      <c r="I47" s="52">
        <v>8.78</v>
      </c>
      <c r="J47" s="52">
        <f>G47*I47</f>
        <v>0</v>
      </c>
    </row>
    <row r="48" spans="1:10" s="33" customFormat="1" ht="19.5" customHeight="1">
      <c r="A48" s="114"/>
      <c r="B48" s="114"/>
      <c r="C48" s="114"/>
      <c r="D48" s="114"/>
      <c r="E48" s="114"/>
      <c r="F48" s="114"/>
      <c r="G48" s="114"/>
      <c r="H48" s="114">
        <f t="shared" si="4"/>
        <v>0</v>
      </c>
      <c r="I48" s="114"/>
      <c r="J48" s="114"/>
    </row>
    <row r="49" spans="1:10" ht="15" customHeight="1">
      <c r="A49" s="45"/>
      <c r="B49" s="100" t="s">
        <v>66</v>
      </c>
      <c r="C49" s="100"/>
      <c r="D49" s="100"/>
      <c r="E49" s="100"/>
      <c r="F49" s="57"/>
      <c r="G49" s="58"/>
      <c r="H49" s="59">
        <f t="shared" si="4"/>
        <v>0</v>
      </c>
      <c r="I49" s="60"/>
      <c r="J49" s="61">
        <f>G49*I49</f>
        <v>0</v>
      </c>
    </row>
    <row r="50" spans="1:10" ht="19.5" customHeight="1">
      <c r="A50" s="53" t="s">
        <v>67</v>
      </c>
      <c r="B50" s="112" t="s">
        <v>68</v>
      </c>
      <c r="C50" s="112"/>
      <c r="D50" s="112"/>
      <c r="E50" s="112"/>
      <c r="F50" s="50">
        <v>1</v>
      </c>
      <c r="G50" s="51"/>
      <c r="H50" s="50">
        <f t="shared" si="4"/>
        <v>0</v>
      </c>
      <c r="I50" s="52">
        <v>5.1</v>
      </c>
      <c r="J50" s="52">
        <f>G50*I50</f>
        <v>0</v>
      </c>
    </row>
    <row r="51" spans="1:10" ht="19.5" customHeight="1">
      <c r="A51" s="53" t="s">
        <v>69</v>
      </c>
      <c r="B51" s="112" t="s">
        <v>70</v>
      </c>
      <c r="C51" s="112"/>
      <c r="D51" s="112"/>
      <c r="E51" s="112"/>
      <c r="F51" s="50">
        <v>1</v>
      </c>
      <c r="G51" s="51"/>
      <c r="H51" s="50">
        <f t="shared" si="4"/>
        <v>0</v>
      </c>
      <c r="I51" s="52">
        <v>5.1</v>
      </c>
      <c r="J51" s="52">
        <f>G51*I51</f>
        <v>0</v>
      </c>
    </row>
    <row r="52" spans="1:10" ht="19.5" customHeight="1">
      <c r="A52" s="53" t="s">
        <v>71</v>
      </c>
      <c r="B52" s="112" t="s">
        <v>72</v>
      </c>
      <c r="C52" s="112"/>
      <c r="D52" s="112"/>
      <c r="E52" s="112"/>
      <c r="F52" s="50">
        <v>1</v>
      </c>
      <c r="G52" s="51"/>
      <c r="H52" s="50">
        <f t="shared" si="4"/>
        <v>0</v>
      </c>
      <c r="I52" s="52">
        <v>5.1</v>
      </c>
      <c r="J52" s="52">
        <f>G52*I52</f>
        <v>0</v>
      </c>
    </row>
    <row r="53" spans="1:10" ht="19.5" customHeight="1">
      <c r="A53" s="53" t="s">
        <v>73</v>
      </c>
      <c r="B53" s="112" t="s">
        <v>74</v>
      </c>
      <c r="C53" s="112"/>
      <c r="D53" s="112"/>
      <c r="E53" s="112"/>
      <c r="F53" s="64">
        <v>12</v>
      </c>
      <c r="G53" s="65"/>
      <c r="H53" s="50">
        <f t="shared" si="4"/>
        <v>0</v>
      </c>
      <c r="I53" s="66">
        <v>12.6</v>
      </c>
      <c r="J53" s="52">
        <f>G53*I53</f>
        <v>0</v>
      </c>
    </row>
    <row r="54" spans="1:10" ht="19.5" customHeight="1">
      <c r="A54" s="62"/>
      <c r="B54" s="113"/>
      <c r="C54" s="113"/>
      <c r="D54" s="113"/>
      <c r="E54" s="113"/>
      <c r="F54" s="64"/>
      <c r="G54" s="70"/>
      <c r="H54" s="50"/>
      <c r="I54" s="66"/>
      <c r="J54" s="52"/>
    </row>
    <row r="55" spans="1:10" ht="17.25" customHeight="1">
      <c r="A55" s="71"/>
      <c r="B55" s="100" t="s">
        <v>75</v>
      </c>
      <c r="C55" s="100"/>
      <c r="D55" s="100"/>
      <c r="E55" s="100"/>
      <c r="F55" s="67"/>
      <c r="G55" s="72"/>
      <c r="H55" s="59"/>
      <c r="I55" s="69"/>
      <c r="J55" s="61"/>
    </row>
    <row r="56" spans="1:10" ht="19.5" customHeight="1">
      <c r="A56" s="53" t="s">
        <v>76</v>
      </c>
      <c r="B56" s="109" t="s">
        <v>77</v>
      </c>
      <c r="C56" s="109"/>
      <c r="D56" s="109"/>
      <c r="E56" s="109"/>
      <c r="F56" s="64">
        <v>1</v>
      </c>
      <c r="G56" s="65"/>
      <c r="H56" s="50">
        <f>F56*G56</f>
        <v>0</v>
      </c>
      <c r="I56" s="73">
        <v>5.1</v>
      </c>
      <c r="J56" s="52">
        <f>G56*I56</f>
        <v>0</v>
      </c>
    </row>
    <row r="57" spans="1:10" s="33" customFormat="1" ht="19.5" customHeight="1">
      <c r="A57" s="74" t="s">
        <v>78</v>
      </c>
      <c r="B57" s="110" t="s">
        <v>79</v>
      </c>
      <c r="C57" s="110"/>
      <c r="D57" s="110"/>
      <c r="E57" s="110"/>
      <c r="F57" s="64">
        <v>12</v>
      </c>
      <c r="G57" s="65"/>
      <c r="H57" s="50">
        <f>F57*G57</f>
        <v>0</v>
      </c>
      <c r="I57" s="66">
        <v>12.6</v>
      </c>
      <c r="J57" s="52">
        <f>G57*I57</f>
        <v>0</v>
      </c>
    </row>
    <row r="58" spans="1:10" s="33" customFormat="1" ht="19.5" customHeight="1">
      <c r="A58" s="74" t="s">
        <v>80</v>
      </c>
      <c r="B58" s="111" t="s">
        <v>81</v>
      </c>
      <c r="C58" s="111"/>
      <c r="D58" s="111"/>
      <c r="E58" s="111"/>
      <c r="F58" s="64">
        <v>1</v>
      </c>
      <c r="G58" s="75"/>
      <c r="H58" s="50">
        <f>F58*G58</f>
        <v>0</v>
      </c>
      <c r="I58" s="73">
        <v>5.1</v>
      </c>
      <c r="J58" s="52">
        <f>G58*I58</f>
        <v>0</v>
      </c>
    </row>
    <row r="59" spans="1:10" s="33" customFormat="1" ht="19.5" customHeight="1">
      <c r="A59" s="76"/>
      <c r="B59" s="107"/>
      <c r="C59" s="107"/>
      <c r="D59" s="107"/>
      <c r="E59" s="107"/>
      <c r="F59" s="64"/>
      <c r="G59" s="70"/>
      <c r="H59" s="50"/>
      <c r="I59" s="66"/>
      <c r="J59" s="52"/>
    </row>
    <row r="60" spans="1:10" s="33" customFormat="1" ht="18.75" customHeight="1">
      <c r="A60" s="77"/>
      <c r="B60" s="100" t="s">
        <v>82</v>
      </c>
      <c r="C60" s="100"/>
      <c r="D60" s="100"/>
      <c r="E60" s="100"/>
      <c r="F60" s="67"/>
      <c r="G60" s="72"/>
      <c r="H60" s="59"/>
      <c r="I60" s="69"/>
      <c r="J60" s="61"/>
    </row>
    <row r="61" spans="1:10" s="33" customFormat="1" ht="19.5" customHeight="1">
      <c r="A61" s="78" t="s">
        <v>83</v>
      </c>
      <c r="B61" s="105" t="s">
        <v>84</v>
      </c>
      <c r="C61" s="105"/>
      <c r="D61" s="105"/>
      <c r="E61" s="105"/>
      <c r="F61" s="64">
        <v>12</v>
      </c>
      <c r="G61" s="65"/>
      <c r="H61" s="50">
        <f>F61*G61</f>
        <v>0</v>
      </c>
      <c r="I61" s="66">
        <v>9.99</v>
      </c>
      <c r="J61" s="52">
        <f>G61*I61</f>
        <v>0</v>
      </c>
    </row>
    <row r="62" spans="1:10" s="33" customFormat="1" ht="19.5" customHeight="1">
      <c r="A62" s="76"/>
      <c r="B62" s="107"/>
      <c r="C62" s="107"/>
      <c r="D62" s="107"/>
      <c r="E62" s="107"/>
      <c r="F62" s="64"/>
      <c r="G62" s="70"/>
      <c r="H62" s="50"/>
      <c r="I62" s="66"/>
      <c r="J62" s="52"/>
    </row>
    <row r="63" spans="1:10" s="33" customFormat="1" ht="18.75" customHeight="1">
      <c r="A63" s="77"/>
      <c r="B63" s="100" t="s">
        <v>85</v>
      </c>
      <c r="C63" s="100"/>
      <c r="D63" s="100"/>
      <c r="E63" s="100"/>
      <c r="F63" s="67"/>
      <c r="G63" s="72"/>
      <c r="H63" s="59"/>
      <c r="I63" s="69"/>
      <c r="J63" s="61"/>
    </row>
    <row r="64" spans="1:10" s="33" customFormat="1" ht="19.5" customHeight="1">
      <c r="A64" s="78" t="s">
        <v>86</v>
      </c>
      <c r="B64" s="104" t="s">
        <v>87</v>
      </c>
      <c r="C64" s="104"/>
      <c r="D64" s="104"/>
      <c r="E64" s="104"/>
      <c r="F64" s="79">
        <v>4</v>
      </c>
      <c r="G64" s="51"/>
      <c r="H64" s="50">
        <f>F64*G64</f>
        <v>0</v>
      </c>
      <c r="I64" s="73">
        <v>2.73</v>
      </c>
      <c r="J64" s="52">
        <f>G64*I64</f>
        <v>0</v>
      </c>
    </row>
    <row r="65" spans="1:10" s="33" customFormat="1" ht="19.5" customHeight="1">
      <c r="A65" s="108"/>
      <c r="B65" s="108"/>
      <c r="C65" s="108"/>
      <c r="D65" s="108"/>
      <c r="E65" s="108"/>
      <c r="F65" s="108"/>
      <c r="G65" s="108"/>
      <c r="H65" s="108"/>
      <c r="I65" s="108"/>
      <c r="J65" s="108"/>
    </row>
    <row r="66" spans="1:10" ht="18.75" customHeight="1">
      <c r="A66" s="45"/>
      <c r="B66" s="101" t="s">
        <v>88</v>
      </c>
      <c r="C66" s="101"/>
      <c r="D66" s="101"/>
      <c r="E66" s="101"/>
      <c r="F66" s="57"/>
      <c r="G66" s="58"/>
      <c r="H66" s="59"/>
      <c r="I66" s="60"/>
      <c r="J66" s="61"/>
    </row>
    <row r="67" spans="1:10" ht="19.5" customHeight="1">
      <c r="A67" s="53" t="s">
        <v>89</v>
      </c>
      <c r="B67" s="106" t="s">
        <v>90</v>
      </c>
      <c r="C67" s="106"/>
      <c r="D67" s="106"/>
      <c r="E67" s="106"/>
      <c r="F67" s="79">
        <v>20</v>
      </c>
      <c r="G67" s="51"/>
      <c r="H67" s="50">
        <f aca="true" t="shared" si="5" ref="H67:H87">F67*G67</f>
        <v>0</v>
      </c>
      <c r="I67" s="73">
        <v>10.3</v>
      </c>
      <c r="J67" s="52">
        <f aca="true" t="shared" si="6" ref="J67:J87">G67*I67</f>
        <v>0</v>
      </c>
    </row>
    <row r="68" spans="1:10" ht="19.5" customHeight="1">
      <c r="A68" s="53" t="s">
        <v>91</v>
      </c>
      <c r="B68" s="106" t="s">
        <v>92</v>
      </c>
      <c r="C68" s="106"/>
      <c r="D68" s="106"/>
      <c r="E68" s="106"/>
      <c r="F68" s="79">
        <v>20</v>
      </c>
      <c r="G68" s="51"/>
      <c r="H68" s="50">
        <f t="shared" si="5"/>
        <v>0</v>
      </c>
      <c r="I68" s="73">
        <v>10.3</v>
      </c>
      <c r="J68" s="52">
        <f t="shared" si="6"/>
        <v>0</v>
      </c>
    </row>
    <row r="69" spans="1:10" ht="19.5" customHeight="1">
      <c r="A69" s="53" t="s">
        <v>93</v>
      </c>
      <c r="B69" s="106" t="s">
        <v>94</v>
      </c>
      <c r="C69" s="106"/>
      <c r="D69" s="106"/>
      <c r="E69" s="106"/>
      <c r="F69" s="79">
        <v>20</v>
      </c>
      <c r="G69" s="51"/>
      <c r="H69" s="50">
        <f t="shared" si="5"/>
        <v>0</v>
      </c>
      <c r="I69" s="73">
        <v>10.3</v>
      </c>
      <c r="J69" s="52">
        <f t="shared" si="6"/>
        <v>0</v>
      </c>
    </row>
    <row r="70" spans="1:10" ht="19.5" customHeight="1">
      <c r="A70" s="53" t="s">
        <v>95</v>
      </c>
      <c r="B70" s="104" t="s">
        <v>96</v>
      </c>
      <c r="C70" s="104"/>
      <c r="D70" s="104"/>
      <c r="E70" s="104"/>
      <c r="F70" s="79">
        <v>20</v>
      </c>
      <c r="G70" s="51"/>
      <c r="H70" s="50">
        <f t="shared" si="5"/>
        <v>0</v>
      </c>
      <c r="I70" s="73">
        <v>10.3</v>
      </c>
      <c r="J70" s="52">
        <f t="shared" si="6"/>
        <v>0</v>
      </c>
    </row>
    <row r="71" spans="1:10" ht="19.5" customHeight="1">
      <c r="A71" s="53" t="s">
        <v>97</v>
      </c>
      <c r="B71" s="94" t="s">
        <v>98</v>
      </c>
      <c r="C71" s="94"/>
      <c r="D71" s="94"/>
      <c r="E71" s="94"/>
      <c r="F71" s="64">
        <v>12</v>
      </c>
      <c r="G71" s="65"/>
      <c r="H71" s="50">
        <f t="shared" si="5"/>
        <v>0</v>
      </c>
      <c r="I71" s="66">
        <v>12.6</v>
      </c>
      <c r="J71" s="52">
        <f t="shared" si="6"/>
        <v>0</v>
      </c>
    </row>
    <row r="72" spans="1:10" ht="19.5" customHeight="1">
      <c r="A72" s="53" t="s">
        <v>99</v>
      </c>
      <c r="B72" s="94" t="s">
        <v>100</v>
      </c>
      <c r="C72" s="94"/>
      <c r="D72" s="94"/>
      <c r="E72" s="94"/>
      <c r="F72" s="64">
        <v>12</v>
      </c>
      <c r="G72" s="65"/>
      <c r="H72" s="50">
        <f t="shared" si="5"/>
        <v>0</v>
      </c>
      <c r="I72" s="66">
        <v>12.6</v>
      </c>
      <c r="J72" s="52">
        <f t="shared" si="6"/>
        <v>0</v>
      </c>
    </row>
    <row r="73" spans="1:10" ht="19.5" customHeight="1">
      <c r="A73" s="53" t="s">
        <v>101</v>
      </c>
      <c r="B73" s="94" t="s">
        <v>102</v>
      </c>
      <c r="C73" s="94"/>
      <c r="D73" s="94"/>
      <c r="E73" s="94"/>
      <c r="F73" s="64">
        <v>12</v>
      </c>
      <c r="G73" s="65"/>
      <c r="H73" s="50">
        <f t="shared" si="5"/>
        <v>0</v>
      </c>
      <c r="I73" s="66">
        <v>12.6</v>
      </c>
      <c r="J73" s="52">
        <f t="shared" si="6"/>
        <v>0</v>
      </c>
    </row>
    <row r="74" spans="1:10" ht="19.5" customHeight="1">
      <c r="A74" s="53" t="s">
        <v>103</v>
      </c>
      <c r="B74" s="94" t="s">
        <v>104</v>
      </c>
      <c r="C74" s="94"/>
      <c r="D74" s="94"/>
      <c r="E74" s="94"/>
      <c r="F74" s="64">
        <v>12</v>
      </c>
      <c r="G74" s="65"/>
      <c r="H74" s="50">
        <f t="shared" si="5"/>
        <v>0</v>
      </c>
      <c r="I74" s="66">
        <v>12.6</v>
      </c>
      <c r="J74" s="52">
        <f t="shared" si="6"/>
        <v>0</v>
      </c>
    </row>
    <row r="75" spans="1:10" ht="19.5" customHeight="1">
      <c r="A75" s="53" t="s">
        <v>105</v>
      </c>
      <c r="B75" s="94" t="s">
        <v>106</v>
      </c>
      <c r="C75" s="94"/>
      <c r="D75" s="94"/>
      <c r="E75" s="94"/>
      <c r="F75" s="64">
        <v>12</v>
      </c>
      <c r="G75" s="65"/>
      <c r="H75" s="50">
        <f t="shared" si="5"/>
        <v>0</v>
      </c>
      <c r="I75" s="66">
        <v>12.6</v>
      </c>
      <c r="J75" s="52">
        <f t="shared" si="6"/>
        <v>0</v>
      </c>
    </row>
    <row r="76" spans="1:10" ht="19.5" customHeight="1">
      <c r="A76" s="53" t="s">
        <v>107</v>
      </c>
      <c r="B76" s="94" t="s">
        <v>108</v>
      </c>
      <c r="C76" s="94"/>
      <c r="D76" s="94"/>
      <c r="E76" s="94"/>
      <c r="F76" s="64">
        <v>12</v>
      </c>
      <c r="G76" s="65"/>
      <c r="H76" s="50">
        <f t="shared" si="5"/>
        <v>0</v>
      </c>
      <c r="I76" s="66">
        <v>12.6</v>
      </c>
      <c r="J76" s="52">
        <f t="shared" si="6"/>
        <v>0</v>
      </c>
    </row>
    <row r="77" spans="1:10" ht="19.5" customHeight="1">
      <c r="A77" s="53" t="s">
        <v>109</v>
      </c>
      <c r="B77" s="98" t="s">
        <v>110</v>
      </c>
      <c r="C77" s="98"/>
      <c r="D77" s="98"/>
      <c r="E77" s="98"/>
      <c r="F77" s="79">
        <v>1</v>
      </c>
      <c r="G77" s="51"/>
      <c r="H77" s="50">
        <f t="shared" si="5"/>
        <v>0</v>
      </c>
      <c r="I77" s="73">
        <v>5.1</v>
      </c>
      <c r="J77" s="52">
        <f t="shared" si="6"/>
        <v>0</v>
      </c>
    </row>
    <row r="78" spans="1:10" ht="19.5" customHeight="1">
      <c r="A78" s="53" t="s">
        <v>111</v>
      </c>
      <c r="B78" s="98" t="s">
        <v>112</v>
      </c>
      <c r="C78" s="98"/>
      <c r="D78" s="98"/>
      <c r="E78" s="98"/>
      <c r="F78" s="79">
        <v>1</v>
      </c>
      <c r="G78" s="51"/>
      <c r="H78" s="50">
        <f t="shared" si="5"/>
        <v>0</v>
      </c>
      <c r="I78" s="73">
        <v>5.1</v>
      </c>
      <c r="J78" s="52">
        <f t="shared" si="6"/>
        <v>0</v>
      </c>
    </row>
    <row r="79" spans="1:10" ht="19.5" customHeight="1">
      <c r="A79" s="53" t="s">
        <v>113</v>
      </c>
      <c r="B79" s="98" t="s">
        <v>114</v>
      </c>
      <c r="C79" s="98"/>
      <c r="D79" s="98"/>
      <c r="E79" s="98"/>
      <c r="F79" s="79">
        <v>1</v>
      </c>
      <c r="G79" s="51"/>
      <c r="H79" s="50">
        <f t="shared" si="5"/>
        <v>0</v>
      </c>
      <c r="I79" s="73">
        <v>5.1</v>
      </c>
      <c r="J79" s="52">
        <f t="shared" si="6"/>
        <v>0</v>
      </c>
    </row>
    <row r="80" spans="1:10" ht="19.5" customHeight="1">
      <c r="A80" s="53" t="s">
        <v>115</v>
      </c>
      <c r="B80" s="98" t="s">
        <v>116</v>
      </c>
      <c r="C80" s="98"/>
      <c r="D80" s="98"/>
      <c r="E80" s="98"/>
      <c r="F80" s="79">
        <v>1</v>
      </c>
      <c r="G80" s="51"/>
      <c r="H80" s="50">
        <f t="shared" si="5"/>
        <v>0</v>
      </c>
      <c r="I80" s="73">
        <v>5.1</v>
      </c>
      <c r="J80" s="52">
        <f t="shared" si="6"/>
        <v>0</v>
      </c>
    </row>
    <row r="81" spans="1:10" ht="19.5" customHeight="1">
      <c r="A81" s="53" t="s">
        <v>117</v>
      </c>
      <c r="B81" s="98" t="s">
        <v>118</v>
      </c>
      <c r="C81" s="98"/>
      <c r="D81" s="98"/>
      <c r="E81" s="98"/>
      <c r="F81" s="79">
        <v>1</v>
      </c>
      <c r="G81" s="51"/>
      <c r="H81" s="50">
        <f t="shared" si="5"/>
        <v>0</v>
      </c>
      <c r="I81" s="73">
        <v>5.1</v>
      </c>
      <c r="J81" s="52">
        <f t="shared" si="6"/>
        <v>0</v>
      </c>
    </row>
    <row r="82" spans="1:10" ht="19.5" customHeight="1">
      <c r="A82" s="53" t="s">
        <v>119</v>
      </c>
      <c r="B82" s="98" t="s">
        <v>120</v>
      </c>
      <c r="C82" s="98"/>
      <c r="D82" s="98"/>
      <c r="E82" s="98"/>
      <c r="F82" s="79">
        <v>1</v>
      </c>
      <c r="G82" s="51"/>
      <c r="H82" s="50">
        <f t="shared" si="5"/>
        <v>0</v>
      </c>
      <c r="I82" s="73">
        <v>5.1</v>
      </c>
      <c r="J82" s="52">
        <f t="shared" si="6"/>
        <v>0</v>
      </c>
    </row>
    <row r="83" spans="1:10" ht="19.5" customHeight="1">
      <c r="A83" s="53" t="s">
        <v>121</v>
      </c>
      <c r="B83" s="94" t="s">
        <v>122</v>
      </c>
      <c r="C83" s="94"/>
      <c r="D83" s="94"/>
      <c r="E83" s="94"/>
      <c r="F83" s="64">
        <v>12</v>
      </c>
      <c r="G83" s="65"/>
      <c r="H83" s="50">
        <f t="shared" si="5"/>
        <v>0</v>
      </c>
      <c r="I83" s="66">
        <v>12.6</v>
      </c>
      <c r="J83" s="52">
        <f t="shared" si="6"/>
        <v>0</v>
      </c>
    </row>
    <row r="84" spans="1:10" ht="19.5" customHeight="1">
      <c r="A84" s="53" t="s">
        <v>123</v>
      </c>
      <c r="B84" s="94" t="s">
        <v>124</v>
      </c>
      <c r="C84" s="94"/>
      <c r="D84" s="94"/>
      <c r="E84" s="94"/>
      <c r="F84" s="64">
        <v>12</v>
      </c>
      <c r="G84" s="65"/>
      <c r="H84" s="50">
        <f t="shared" si="5"/>
        <v>0</v>
      </c>
      <c r="I84" s="66">
        <v>12.6</v>
      </c>
      <c r="J84" s="52">
        <f t="shared" si="6"/>
        <v>0</v>
      </c>
    </row>
    <row r="85" spans="1:10" ht="19.5" customHeight="1">
      <c r="A85" s="53" t="s">
        <v>125</v>
      </c>
      <c r="B85" s="94" t="s">
        <v>126</v>
      </c>
      <c r="C85" s="94"/>
      <c r="D85" s="94"/>
      <c r="E85" s="94"/>
      <c r="F85" s="64">
        <v>20</v>
      </c>
      <c r="G85" s="65"/>
      <c r="H85" s="50">
        <f t="shared" si="5"/>
        <v>0</v>
      </c>
      <c r="I85" s="66">
        <v>10.3</v>
      </c>
      <c r="J85" s="52">
        <f t="shared" si="6"/>
        <v>0</v>
      </c>
    </row>
    <row r="86" spans="1:10" ht="19.5" customHeight="1">
      <c r="A86" s="53" t="s">
        <v>127</v>
      </c>
      <c r="B86" s="98" t="s">
        <v>128</v>
      </c>
      <c r="C86" s="98"/>
      <c r="D86" s="98"/>
      <c r="E86" s="98"/>
      <c r="F86" s="79">
        <v>1</v>
      </c>
      <c r="G86" s="51"/>
      <c r="H86" s="50">
        <f t="shared" si="5"/>
        <v>0</v>
      </c>
      <c r="I86" s="73">
        <v>5.1</v>
      </c>
      <c r="J86" s="52">
        <f t="shared" si="6"/>
        <v>0</v>
      </c>
    </row>
    <row r="87" spans="1:10" s="33" customFormat="1" ht="19.5" customHeight="1">
      <c r="A87" s="49" t="s">
        <v>129</v>
      </c>
      <c r="B87" s="98" t="s">
        <v>130</v>
      </c>
      <c r="C87" s="98"/>
      <c r="D87" s="98"/>
      <c r="E87" s="98"/>
      <c r="F87" s="79">
        <v>1</v>
      </c>
      <c r="G87" s="51"/>
      <c r="H87" s="50">
        <f t="shared" si="5"/>
        <v>0</v>
      </c>
      <c r="I87" s="73">
        <v>5.1</v>
      </c>
      <c r="J87" s="52">
        <f t="shared" si="6"/>
        <v>0</v>
      </c>
    </row>
    <row r="88" spans="1:10" s="33" customFormat="1" ht="19.5" customHeight="1">
      <c r="A88" s="103"/>
      <c r="B88" s="103"/>
      <c r="C88" s="103"/>
      <c r="D88" s="103"/>
      <c r="E88" s="103"/>
      <c r="F88" s="103"/>
      <c r="G88" s="103"/>
      <c r="H88" s="103"/>
      <c r="I88" s="103"/>
      <c r="J88" s="103"/>
    </row>
    <row r="89" spans="1:10" ht="20.25" customHeight="1">
      <c r="A89" s="45"/>
      <c r="B89" s="101" t="s">
        <v>131</v>
      </c>
      <c r="C89" s="101"/>
      <c r="D89" s="101"/>
      <c r="E89" s="101"/>
      <c r="F89" s="57"/>
      <c r="G89" s="58"/>
      <c r="H89" s="59"/>
      <c r="I89" s="60"/>
      <c r="J89" s="61"/>
    </row>
    <row r="90" spans="1:10" ht="19.5" customHeight="1">
      <c r="A90" s="53" t="s">
        <v>132</v>
      </c>
      <c r="B90" s="104" t="s">
        <v>133</v>
      </c>
      <c r="C90" s="104"/>
      <c r="D90" s="104"/>
      <c r="E90" s="104"/>
      <c r="F90" s="64">
        <v>1</v>
      </c>
      <c r="G90" s="65"/>
      <c r="H90" s="50">
        <f aca="true" t="shared" si="7" ref="H90:H108">F90*G90</f>
        <v>0</v>
      </c>
      <c r="I90" s="66">
        <v>5.1</v>
      </c>
      <c r="J90" s="52">
        <f aca="true" t="shared" si="8" ref="J90:J108">G90*I90</f>
        <v>0</v>
      </c>
    </row>
    <row r="91" spans="1:10" ht="19.5" customHeight="1">
      <c r="A91" s="53" t="s">
        <v>134</v>
      </c>
      <c r="B91" s="104" t="s">
        <v>135</v>
      </c>
      <c r="C91" s="104"/>
      <c r="D91" s="104"/>
      <c r="E91" s="104"/>
      <c r="F91" s="64">
        <v>1</v>
      </c>
      <c r="G91" s="65"/>
      <c r="H91" s="50">
        <f t="shared" si="7"/>
        <v>0</v>
      </c>
      <c r="I91" s="66">
        <v>5.1</v>
      </c>
      <c r="J91" s="52">
        <f t="shared" si="8"/>
        <v>0</v>
      </c>
    </row>
    <row r="92" spans="1:10" ht="19.5" customHeight="1">
      <c r="A92" s="53" t="s">
        <v>136</v>
      </c>
      <c r="B92" s="105" t="s">
        <v>137</v>
      </c>
      <c r="C92" s="105"/>
      <c r="D92" s="105"/>
      <c r="E92" s="105"/>
      <c r="F92" s="64">
        <v>1</v>
      </c>
      <c r="G92" s="65"/>
      <c r="H92" s="50">
        <f t="shared" si="7"/>
        <v>0</v>
      </c>
      <c r="I92" s="66">
        <v>5.1</v>
      </c>
      <c r="J92" s="52">
        <f t="shared" si="8"/>
        <v>0</v>
      </c>
    </row>
    <row r="93" spans="1:10" ht="19.5" customHeight="1">
      <c r="A93" s="53" t="s">
        <v>138</v>
      </c>
      <c r="B93" s="94" t="s">
        <v>139</v>
      </c>
      <c r="C93" s="94"/>
      <c r="D93" s="94"/>
      <c r="E93" s="94"/>
      <c r="F93" s="64">
        <v>1</v>
      </c>
      <c r="G93" s="65"/>
      <c r="H93" s="50">
        <f t="shared" si="7"/>
        <v>0</v>
      </c>
      <c r="I93" s="73">
        <v>5.1</v>
      </c>
      <c r="J93" s="52">
        <f t="shared" si="8"/>
        <v>0</v>
      </c>
    </row>
    <row r="94" spans="1:10" ht="19.5" customHeight="1">
      <c r="A94" s="53" t="s">
        <v>140</v>
      </c>
      <c r="B94" s="94" t="s">
        <v>141</v>
      </c>
      <c r="C94" s="94"/>
      <c r="D94" s="94"/>
      <c r="E94" s="94"/>
      <c r="F94" s="64">
        <v>1</v>
      </c>
      <c r="G94" s="65"/>
      <c r="H94" s="50">
        <f t="shared" si="7"/>
        <v>0</v>
      </c>
      <c r="I94" s="66">
        <v>5.1</v>
      </c>
      <c r="J94" s="52">
        <f t="shared" si="8"/>
        <v>0</v>
      </c>
    </row>
    <row r="95" spans="1:10" ht="19.5" customHeight="1">
      <c r="A95" s="53" t="s">
        <v>142</v>
      </c>
      <c r="B95" s="94" t="s">
        <v>143</v>
      </c>
      <c r="C95" s="94"/>
      <c r="D95" s="94"/>
      <c r="E95" s="94"/>
      <c r="F95" s="64">
        <v>1</v>
      </c>
      <c r="G95" s="65"/>
      <c r="H95" s="50">
        <f t="shared" si="7"/>
        <v>0</v>
      </c>
      <c r="I95" s="66">
        <v>5.1</v>
      </c>
      <c r="J95" s="52">
        <f t="shared" si="8"/>
        <v>0</v>
      </c>
    </row>
    <row r="96" spans="1:10" ht="19.5" customHeight="1">
      <c r="A96" s="53" t="s">
        <v>144</v>
      </c>
      <c r="B96" s="94" t="s">
        <v>145</v>
      </c>
      <c r="C96" s="94"/>
      <c r="D96" s="94"/>
      <c r="E96" s="94"/>
      <c r="F96" s="64">
        <v>1</v>
      </c>
      <c r="G96" s="65"/>
      <c r="H96" s="50">
        <f t="shared" si="7"/>
        <v>0</v>
      </c>
      <c r="I96" s="66">
        <v>5.1</v>
      </c>
      <c r="J96" s="52">
        <f t="shared" si="8"/>
        <v>0</v>
      </c>
    </row>
    <row r="97" spans="1:10" ht="19.5" customHeight="1">
      <c r="A97" s="53" t="s">
        <v>146</v>
      </c>
      <c r="B97" s="94" t="s">
        <v>147</v>
      </c>
      <c r="C97" s="94"/>
      <c r="D97" s="94"/>
      <c r="E97" s="94"/>
      <c r="F97" s="64">
        <v>1</v>
      </c>
      <c r="G97" s="65"/>
      <c r="H97" s="50">
        <f t="shared" si="7"/>
        <v>0</v>
      </c>
      <c r="I97" s="66">
        <v>5.1</v>
      </c>
      <c r="J97" s="52">
        <f t="shared" si="8"/>
        <v>0</v>
      </c>
    </row>
    <row r="98" spans="1:10" ht="19.5" customHeight="1">
      <c r="A98" s="53" t="s">
        <v>148</v>
      </c>
      <c r="B98" s="94" t="s">
        <v>149</v>
      </c>
      <c r="C98" s="94"/>
      <c r="D98" s="94"/>
      <c r="E98" s="94"/>
      <c r="F98" s="64">
        <v>1</v>
      </c>
      <c r="G98" s="65"/>
      <c r="H98" s="50">
        <f t="shared" si="7"/>
        <v>0</v>
      </c>
      <c r="I98" s="66">
        <v>5.1</v>
      </c>
      <c r="J98" s="52">
        <f t="shared" si="8"/>
        <v>0</v>
      </c>
    </row>
    <row r="99" spans="1:10" ht="19.5" customHeight="1">
      <c r="A99" s="53" t="s">
        <v>150</v>
      </c>
      <c r="B99" s="94" t="s">
        <v>151</v>
      </c>
      <c r="C99" s="94"/>
      <c r="D99" s="94"/>
      <c r="E99" s="94"/>
      <c r="F99" s="64">
        <v>1</v>
      </c>
      <c r="G99" s="65"/>
      <c r="H99" s="50">
        <f t="shared" si="7"/>
        <v>0</v>
      </c>
      <c r="I99" s="66">
        <v>5.1</v>
      </c>
      <c r="J99" s="52">
        <f t="shared" si="8"/>
        <v>0</v>
      </c>
    </row>
    <row r="100" spans="1:10" ht="19.5" customHeight="1">
      <c r="A100" s="53" t="s">
        <v>152</v>
      </c>
      <c r="B100" s="94" t="s">
        <v>153</v>
      </c>
      <c r="C100" s="94"/>
      <c r="D100" s="94"/>
      <c r="E100" s="94"/>
      <c r="F100" s="64">
        <v>1</v>
      </c>
      <c r="G100" s="65"/>
      <c r="H100" s="50">
        <f t="shared" si="7"/>
        <v>0</v>
      </c>
      <c r="I100" s="66">
        <v>5.1</v>
      </c>
      <c r="J100" s="52">
        <f t="shared" si="8"/>
        <v>0</v>
      </c>
    </row>
    <row r="101" spans="1:10" ht="19.5" customHeight="1">
      <c r="A101" s="53" t="s">
        <v>154</v>
      </c>
      <c r="B101" s="94" t="s">
        <v>155</v>
      </c>
      <c r="C101" s="94"/>
      <c r="D101" s="94"/>
      <c r="E101" s="94"/>
      <c r="F101" s="64">
        <v>1</v>
      </c>
      <c r="G101" s="65"/>
      <c r="H101" s="50">
        <f t="shared" si="7"/>
        <v>0</v>
      </c>
      <c r="I101" s="66">
        <v>5.1</v>
      </c>
      <c r="J101" s="52">
        <f t="shared" si="8"/>
        <v>0</v>
      </c>
    </row>
    <row r="102" spans="1:10" ht="19.5" customHeight="1">
      <c r="A102" s="53" t="s">
        <v>156</v>
      </c>
      <c r="B102" s="94" t="s">
        <v>157</v>
      </c>
      <c r="C102" s="94"/>
      <c r="D102" s="94"/>
      <c r="E102" s="94"/>
      <c r="F102" s="64">
        <v>1</v>
      </c>
      <c r="G102" s="65"/>
      <c r="H102" s="50">
        <f t="shared" si="7"/>
        <v>0</v>
      </c>
      <c r="I102" s="66">
        <v>5.1</v>
      </c>
      <c r="J102" s="52">
        <f t="shared" si="8"/>
        <v>0</v>
      </c>
    </row>
    <row r="103" spans="1:10" ht="19.5" customHeight="1">
      <c r="A103" s="53" t="s">
        <v>158</v>
      </c>
      <c r="B103" s="94" t="s">
        <v>159</v>
      </c>
      <c r="C103" s="94"/>
      <c r="D103" s="94"/>
      <c r="E103" s="94"/>
      <c r="F103" s="64">
        <v>1</v>
      </c>
      <c r="G103" s="65"/>
      <c r="H103" s="50">
        <f t="shared" si="7"/>
        <v>0</v>
      </c>
      <c r="I103" s="66">
        <v>5.1</v>
      </c>
      <c r="J103" s="52">
        <f t="shared" si="8"/>
        <v>0</v>
      </c>
    </row>
    <row r="104" spans="1:10" ht="19.5" customHeight="1">
      <c r="A104" s="53" t="s">
        <v>160</v>
      </c>
      <c r="B104" s="94" t="s">
        <v>161</v>
      </c>
      <c r="C104" s="94"/>
      <c r="D104" s="94"/>
      <c r="E104" s="94"/>
      <c r="F104" s="64">
        <v>1</v>
      </c>
      <c r="G104" s="65"/>
      <c r="H104" s="50">
        <f t="shared" si="7"/>
        <v>0</v>
      </c>
      <c r="I104" s="66">
        <v>5.1</v>
      </c>
      <c r="J104" s="52">
        <f t="shared" si="8"/>
        <v>0</v>
      </c>
    </row>
    <row r="105" spans="1:10" ht="19.5" customHeight="1">
      <c r="A105" s="53" t="s">
        <v>162</v>
      </c>
      <c r="B105" s="94" t="s">
        <v>163</v>
      </c>
      <c r="C105" s="94"/>
      <c r="D105" s="94"/>
      <c r="E105" s="94"/>
      <c r="F105" s="64">
        <v>1</v>
      </c>
      <c r="G105" s="65"/>
      <c r="H105" s="50">
        <f t="shared" si="7"/>
        <v>0</v>
      </c>
      <c r="I105" s="66">
        <v>5.1</v>
      </c>
      <c r="J105" s="52">
        <f t="shared" si="8"/>
        <v>0</v>
      </c>
    </row>
    <row r="106" spans="1:10" ht="19.5" customHeight="1">
      <c r="A106" s="53" t="s">
        <v>164</v>
      </c>
      <c r="B106" s="94" t="s">
        <v>165</v>
      </c>
      <c r="C106" s="94"/>
      <c r="D106" s="94"/>
      <c r="E106" s="94"/>
      <c r="F106" s="64">
        <v>1</v>
      </c>
      <c r="G106" s="65"/>
      <c r="H106" s="50">
        <f t="shared" si="7"/>
        <v>0</v>
      </c>
      <c r="I106" s="66">
        <v>5.1</v>
      </c>
      <c r="J106" s="52">
        <f t="shared" si="8"/>
        <v>0</v>
      </c>
    </row>
    <row r="107" spans="1:10" ht="19.5" customHeight="1">
      <c r="A107" s="53" t="s">
        <v>166</v>
      </c>
      <c r="B107" s="94" t="s">
        <v>167</v>
      </c>
      <c r="C107" s="94"/>
      <c r="D107" s="94"/>
      <c r="E107" s="94"/>
      <c r="F107" s="64">
        <v>1</v>
      </c>
      <c r="G107" s="65"/>
      <c r="H107" s="50">
        <f t="shared" si="7"/>
        <v>0</v>
      </c>
      <c r="I107" s="66">
        <v>5.1</v>
      </c>
      <c r="J107" s="52">
        <f t="shared" si="8"/>
        <v>0</v>
      </c>
    </row>
    <row r="108" spans="1:10" ht="19.5" customHeight="1">
      <c r="A108" s="53" t="s">
        <v>168</v>
      </c>
      <c r="B108" s="94" t="s">
        <v>169</v>
      </c>
      <c r="C108" s="94"/>
      <c r="D108" s="94"/>
      <c r="E108" s="94"/>
      <c r="F108" s="64">
        <v>1</v>
      </c>
      <c r="G108" s="65"/>
      <c r="H108" s="50">
        <f t="shared" si="7"/>
        <v>0</v>
      </c>
      <c r="I108" s="66">
        <v>5.1</v>
      </c>
      <c r="J108" s="52">
        <f t="shared" si="8"/>
        <v>0</v>
      </c>
    </row>
    <row r="109" spans="1:10" s="33" customFormat="1" ht="19.5" customHeight="1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</row>
    <row r="110" spans="1:10" s="33" customFormat="1" ht="18" customHeight="1">
      <c r="A110" s="45"/>
      <c r="B110" s="101" t="s">
        <v>170</v>
      </c>
      <c r="C110" s="101"/>
      <c r="D110" s="101"/>
      <c r="E110" s="101"/>
      <c r="F110" s="57"/>
      <c r="G110" s="58"/>
      <c r="H110" s="59"/>
      <c r="I110" s="60"/>
      <c r="J110" s="61"/>
    </row>
    <row r="111" spans="1:10" ht="19.5" customHeight="1">
      <c r="A111" s="53" t="s">
        <v>171</v>
      </c>
      <c r="B111" s="94" t="s">
        <v>172</v>
      </c>
      <c r="C111" s="94"/>
      <c r="D111" s="94"/>
      <c r="E111" s="94"/>
      <c r="F111" s="79">
        <v>12</v>
      </c>
      <c r="G111" s="51"/>
      <c r="H111" s="50">
        <f aca="true" t="shared" si="9" ref="H111:H127">F111*G111</f>
        <v>0</v>
      </c>
      <c r="I111" s="73">
        <v>12.6</v>
      </c>
      <c r="J111" s="52">
        <f aca="true" t="shared" si="10" ref="J111:J127">G111*I111</f>
        <v>0</v>
      </c>
    </row>
    <row r="112" spans="1:10" ht="19.5" customHeight="1">
      <c r="A112" s="53" t="s">
        <v>173</v>
      </c>
      <c r="B112" s="94" t="s">
        <v>174</v>
      </c>
      <c r="C112" s="94"/>
      <c r="D112" s="94"/>
      <c r="E112" s="94"/>
      <c r="F112" s="79">
        <v>12</v>
      </c>
      <c r="G112" s="51"/>
      <c r="H112" s="50">
        <f t="shared" si="9"/>
        <v>0</v>
      </c>
      <c r="I112" s="73">
        <v>12.6</v>
      </c>
      <c r="J112" s="52">
        <f t="shared" si="10"/>
        <v>0</v>
      </c>
    </row>
    <row r="113" spans="1:10" ht="19.5" customHeight="1">
      <c r="A113" s="53" t="s">
        <v>175</v>
      </c>
      <c r="B113" s="94" t="s">
        <v>176</v>
      </c>
      <c r="C113" s="94"/>
      <c r="D113" s="94"/>
      <c r="E113" s="94"/>
      <c r="F113" s="79">
        <v>12</v>
      </c>
      <c r="G113" s="51"/>
      <c r="H113" s="50">
        <f t="shared" si="9"/>
        <v>0</v>
      </c>
      <c r="I113" s="73">
        <v>12.6</v>
      </c>
      <c r="J113" s="52">
        <f t="shared" si="10"/>
        <v>0</v>
      </c>
    </row>
    <row r="114" spans="1:10" ht="19.5" customHeight="1">
      <c r="A114" s="53" t="s">
        <v>177</v>
      </c>
      <c r="B114" s="94" t="s">
        <v>178</v>
      </c>
      <c r="C114" s="94"/>
      <c r="D114" s="94"/>
      <c r="E114" s="94"/>
      <c r="F114" s="79">
        <v>12</v>
      </c>
      <c r="G114" s="51"/>
      <c r="H114" s="50">
        <f t="shared" si="9"/>
        <v>0</v>
      </c>
      <c r="I114" s="73">
        <v>12.6</v>
      </c>
      <c r="J114" s="52">
        <f t="shared" si="10"/>
        <v>0</v>
      </c>
    </row>
    <row r="115" spans="1:10" ht="19.5" customHeight="1">
      <c r="A115" s="53" t="s">
        <v>179</v>
      </c>
      <c r="B115" s="94" t="s">
        <v>180</v>
      </c>
      <c r="C115" s="94"/>
      <c r="D115" s="94"/>
      <c r="E115" s="94"/>
      <c r="F115" s="79">
        <v>12</v>
      </c>
      <c r="G115" s="51"/>
      <c r="H115" s="50">
        <f t="shared" si="9"/>
        <v>0</v>
      </c>
      <c r="I115" s="73">
        <v>12.6</v>
      </c>
      <c r="J115" s="52">
        <f t="shared" si="10"/>
        <v>0</v>
      </c>
    </row>
    <row r="116" spans="1:10" ht="19.5" customHeight="1">
      <c r="A116" s="53" t="s">
        <v>181</v>
      </c>
      <c r="B116" s="94" t="s">
        <v>182</v>
      </c>
      <c r="C116" s="94"/>
      <c r="D116" s="94"/>
      <c r="E116" s="94"/>
      <c r="F116" s="79">
        <v>12</v>
      </c>
      <c r="G116" s="51"/>
      <c r="H116" s="50">
        <f t="shared" si="9"/>
        <v>0</v>
      </c>
      <c r="I116" s="73">
        <v>12.6</v>
      </c>
      <c r="J116" s="52">
        <f t="shared" si="10"/>
        <v>0</v>
      </c>
    </row>
    <row r="117" spans="1:10" ht="19.5" customHeight="1">
      <c r="A117" s="53" t="s">
        <v>183</v>
      </c>
      <c r="B117" s="94" t="s">
        <v>184</v>
      </c>
      <c r="C117" s="94"/>
      <c r="D117" s="94"/>
      <c r="E117" s="94"/>
      <c r="F117" s="79">
        <v>12</v>
      </c>
      <c r="G117" s="51"/>
      <c r="H117" s="50">
        <f t="shared" si="9"/>
        <v>0</v>
      </c>
      <c r="I117" s="73">
        <v>12.6</v>
      </c>
      <c r="J117" s="52">
        <f t="shared" si="10"/>
        <v>0</v>
      </c>
    </row>
    <row r="118" spans="1:10" ht="19.5" customHeight="1">
      <c r="A118" s="53" t="s">
        <v>185</v>
      </c>
      <c r="B118" s="94" t="s">
        <v>186</v>
      </c>
      <c r="C118" s="94"/>
      <c r="D118" s="94"/>
      <c r="E118" s="94"/>
      <c r="F118" s="79">
        <v>12</v>
      </c>
      <c r="G118" s="51"/>
      <c r="H118" s="50">
        <f t="shared" si="9"/>
        <v>0</v>
      </c>
      <c r="I118" s="73">
        <v>12.6</v>
      </c>
      <c r="J118" s="52">
        <f t="shared" si="10"/>
        <v>0</v>
      </c>
    </row>
    <row r="119" spans="1:10" ht="19.5" customHeight="1">
      <c r="A119" s="53" t="s">
        <v>187</v>
      </c>
      <c r="B119" s="94" t="s">
        <v>188</v>
      </c>
      <c r="C119" s="94"/>
      <c r="D119" s="94"/>
      <c r="E119" s="94"/>
      <c r="F119" s="79">
        <v>12</v>
      </c>
      <c r="G119" s="51"/>
      <c r="H119" s="50">
        <f t="shared" si="9"/>
        <v>0</v>
      </c>
      <c r="I119" s="73">
        <v>12.6</v>
      </c>
      <c r="J119" s="52">
        <f t="shared" si="10"/>
        <v>0</v>
      </c>
    </row>
    <row r="120" spans="1:10" ht="19.5" customHeight="1">
      <c r="A120" s="53" t="s">
        <v>189</v>
      </c>
      <c r="B120" s="94" t="s">
        <v>190</v>
      </c>
      <c r="C120" s="94"/>
      <c r="D120" s="94"/>
      <c r="E120" s="94"/>
      <c r="F120" s="79">
        <v>12</v>
      </c>
      <c r="G120" s="51"/>
      <c r="H120" s="50">
        <f t="shared" si="9"/>
        <v>0</v>
      </c>
      <c r="I120" s="73">
        <v>12.6</v>
      </c>
      <c r="J120" s="52">
        <f t="shared" si="10"/>
        <v>0</v>
      </c>
    </row>
    <row r="121" spans="1:10" ht="19.5" customHeight="1">
      <c r="A121" s="53" t="s">
        <v>191</v>
      </c>
      <c r="B121" s="94" t="s">
        <v>192</v>
      </c>
      <c r="C121" s="94"/>
      <c r="D121" s="94"/>
      <c r="E121" s="94"/>
      <c r="F121" s="79">
        <v>12</v>
      </c>
      <c r="G121" s="51"/>
      <c r="H121" s="50">
        <f t="shared" si="9"/>
        <v>0</v>
      </c>
      <c r="I121" s="73">
        <v>12.6</v>
      </c>
      <c r="J121" s="52">
        <f t="shared" si="10"/>
        <v>0</v>
      </c>
    </row>
    <row r="122" spans="1:10" ht="19.5" customHeight="1">
      <c r="A122" s="53" t="s">
        <v>193</v>
      </c>
      <c r="B122" s="94" t="s">
        <v>194</v>
      </c>
      <c r="C122" s="94"/>
      <c r="D122" s="94"/>
      <c r="E122" s="94"/>
      <c r="F122" s="79">
        <v>12</v>
      </c>
      <c r="G122" s="51"/>
      <c r="H122" s="50">
        <f t="shared" si="9"/>
        <v>0</v>
      </c>
      <c r="I122" s="73">
        <v>12.6</v>
      </c>
      <c r="J122" s="52">
        <f t="shared" si="10"/>
        <v>0</v>
      </c>
    </row>
    <row r="123" spans="1:10" ht="19.5" customHeight="1">
      <c r="A123" s="53" t="s">
        <v>195</v>
      </c>
      <c r="B123" s="98" t="s">
        <v>196</v>
      </c>
      <c r="C123" s="98"/>
      <c r="D123" s="98"/>
      <c r="E123" s="98"/>
      <c r="F123" s="79">
        <v>12</v>
      </c>
      <c r="G123" s="51"/>
      <c r="H123" s="50">
        <f t="shared" si="9"/>
        <v>0</v>
      </c>
      <c r="I123" s="73">
        <v>12.6</v>
      </c>
      <c r="J123" s="52">
        <f t="shared" si="10"/>
        <v>0</v>
      </c>
    </row>
    <row r="124" spans="1:10" ht="19.5" customHeight="1">
      <c r="A124" s="53" t="s">
        <v>197</v>
      </c>
      <c r="B124" s="98" t="s">
        <v>198</v>
      </c>
      <c r="C124" s="98"/>
      <c r="D124" s="98"/>
      <c r="E124" s="98"/>
      <c r="F124" s="79">
        <v>12</v>
      </c>
      <c r="G124" s="51"/>
      <c r="H124" s="50">
        <f t="shared" si="9"/>
        <v>0</v>
      </c>
      <c r="I124" s="73">
        <v>12.6</v>
      </c>
      <c r="J124" s="52">
        <f t="shared" si="10"/>
        <v>0</v>
      </c>
    </row>
    <row r="125" spans="1:10" ht="19.5" customHeight="1">
      <c r="A125" s="53" t="s">
        <v>199</v>
      </c>
      <c r="B125" s="98" t="s">
        <v>200</v>
      </c>
      <c r="C125" s="98"/>
      <c r="D125" s="98"/>
      <c r="E125" s="98"/>
      <c r="F125" s="79">
        <v>12</v>
      </c>
      <c r="G125" s="51"/>
      <c r="H125" s="50">
        <f t="shared" si="9"/>
        <v>0</v>
      </c>
      <c r="I125" s="73">
        <v>12.6</v>
      </c>
      <c r="J125" s="52">
        <f t="shared" si="10"/>
        <v>0</v>
      </c>
    </row>
    <row r="126" spans="1:10" ht="19.5" customHeight="1">
      <c r="A126" s="53" t="s">
        <v>201</v>
      </c>
      <c r="B126" s="98" t="s">
        <v>202</v>
      </c>
      <c r="C126" s="98"/>
      <c r="D126" s="98"/>
      <c r="E126" s="98"/>
      <c r="F126" s="79">
        <v>12</v>
      </c>
      <c r="G126" s="51"/>
      <c r="H126" s="50">
        <f t="shared" si="9"/>
        <v>0</v>
      </c>
      <c r="I126" s="73">
        <v>12.6</v>
      </c>
      <c r="J126" s="52">
        <f t="shared" si="10"/>
        <v>0</v>
      </c>
    </row>
    <row r="127" spans="1:10" s="33" customFormat="1" ht="19.5" customHeight="1">
      <c r="A127" s="53" t="s">
        <v>203</v>
      </c>
      <c r="B127" s="102" t="s">
        <v>204</v>
      </c>
      <c r="C127" s="102"/>
      <c r="D127" s="102"/>
      <c r="E127" s="102"/>
      <c r="F127" s="79">
        <v>12</v>
      </c>
      <c r="G127" s="51"/>
      <c r="H127" s="50">
        <f t="shared" si="9"/>
        <v>0</v>
      </c>
      <c r="I127" s="73">
        <v>12.6</v>
      </c>
      <c r="J127" s="52">
        <f t="shared" si="10"/>
        <v>0</v>
      </c>
    </row>
    <row r="128" spans="1:10" s="33" customFormat="1" ht="19.5" customHeight="1">
      <c r="A128" s="80"/>
      <c r="B128" s="99"/>
      <c r="C128" s="99"/>
      <c r="D128" s="99"/>
      <c r="E128" s="99"/>
      <c r="F128" s="79"/>
      <c r="G128" s="81"/>
      <c r="H128" s="50"/>
      <c r="I128" s="73"/>
      <c r="J128" s="52"/>
    </row>
    <row r="129" spans="1:10" s="33" customFormat="1" ht="20.25" customHeight="1">
      <c r="A129" s="45"/>
      <c r="B129" s="101" t="s">
        <v>205</v>
      </c>
      <c r="C129" s="101"/>
      <c r="D129" s="101"/>
      <c r="E129" s="101"/>
      <c r="F129" s="57"/>
      <c r="G129" s="58"/>
      <c r="H129" s="59"/>
      <c r="I129" s="60"/>
      <c r="J129" s="61"/>
    </row>
    <row r="130" spans="1:10" ht="19.5" customHeight="1">
      <c r="A130" s="53" t="s">
        <v>206</v>
      </c>
      <c r="B130" s="94" t="s">
        <v>172</v>
      </c>
      <c r="C130" s="94"/>
      <c r="D130" s="94"/>
      <c r="E130" s="94"/>
      <c r="F130" s="79">
        <v>20</v>
      </c>
      <c r="G130" s="51"/>
      <c r="H130" s="50">
        <f aca="true" t="shared" si="11" ref="H130:H145">F130*G130</f>
        <v>0</v>
      </c>
      <c r="I130" s="73">
        <v>10.3</v>
      </c>
      <c r="J130" s="52">
        <f aca="true" t="shared" si="12" ref="J130:J145">G130*I130</f>
        <v>0</v>
      </c>
    </row>
    <row r="131" spans="1:10" ht="19.5" customHeight="1">
      <c r="A131" s="53" t="s">
        <v>207</v>
      </c>
      <c r="B131" s="94" t="s">
        <v>208</v>
      </c>
      <c r="C131" s="94"/>
      <c r="D131" s="94"/>
      <c r="E131" s="94"/>
      <c r="F131" s="79">
        <v>20</v>
      </c>
      <c r="G131" s="51"/>
      <c r="H131" s="50">
        <f t="shared" si="11"/>
        <v>0</v>
      </c>
      <c r="I131" s="73">
        <v>10.3</v>
      </c>
      <c r="J131" s="52">
        <f t="shared" si="12"/>
        <v>0</v>
      </c>
    </row>
    <row r="132" spans="1:10" ht="19.5" customHeight="1">
      <c r="A132" s="53" t="s">
        <v>209</v>
      </c>
      <c r="B132" s="94" t="s">
        <v>176</v>
      </c>
      <c r="C132" s="94"/>
      <c r="D132" s="94"/>
      <c r="E132" s="94"/>
      <c r="F132" s="79">
        <v>20</v>
      </c>
      <c r="G132" s="51"/>
      <c r="H132" s="50">
        <f t="shared" si="11"/>
        <v>0</v>
      </c>
      <c r="I132" s="73">
        <v>10.3</v>
      </c>
      <c r="J132" s="52">
        <f t="shared" si="12"/>
        <v>0</v>
      </c>
    </row>
    <row r="133" spans="1:10" ht="19.5" customHeight="1">
      <c r="A133" s="53" t="s">
        <v>210</v>
      </c>
      <c r="B133" s="94" t="s">
        <v>180</v>
      </c>
      <c r="C133" s="94"/>
      <c r="D133" s="94"/>
      <c r="E133" s="94"/>
      <c r="F133" s="79">
        <v>20</v>
      </c>
      <c r="G133" s="51"/>
      <c r="H133" s="50">
        <f t="shared" si="11"/>
        <v>0</v>
      </c>
      <c r="I133" s="73">
        <v>10.3</v>
      </c>
      <c r="J133" s="52">
        <f t="shared" si="12"/>
        <v>0</v>
      </c>
    </row>
    <row r="134" spans="1:10" ht="19.5" customHeight="1">
      <c r="A134" s="53" t="s">
        <v>211</v>
      </c>
      <c r="B134" s="94" t="s">
        <v>182</v>
      </c>
      <c r="C134" s="94"/>
      <c r="D134" s="94"/>
      <c r="E134" s="94"/>
      <c r="F134" s="79">
        <v>20</v>
      </c>
      <c r="G134" s="51"/>
      <c r="H134" s="50">
        <f t="shared" si="11"/>
        <v>0</v>
      </c>
      <c r="I134" s="73">
        <v>10.3</v>
      </c>
      <c r="J134" s="52">
        <f t="shared" si="12"/>
        <v>0</v>
      </c>
    </row>
    <row r="135" spans="1:10" ht="19.5" customHeight="1">
      <c r="A135" s="53" t="s">
        <v>212</v>
      </c>
      <c r="B135" s="94" t="s">
        <v>213</v>
      </c>
      <c r="C135" s="94"/>
      <c r="D135" s="94"/>
      <c r="E135" s="94"/>
      <c r="F135" s="79">
        <v>20</v>
      </c>
      <c r="G135" s="51"/>
      <c r="H135" s="50">
        <f t="shared" si="11"/>
        <v>0</v>
      </c>
      <c r="I135" s="73">
        <v>10.3</v>
      </c>
      <c r="J135" s="52">
        <f t="shared" si="12"/>
        <v>0</v>
      </c>
    </row>
    <row r="136" spans="1:10" ht="19.5" customHeight="1">
      <c r="A136" s="53" t="s">
        <v>214</v>
      </c>
      <c r="B136" s="94" t="s">
        <v>184</v>
      </c>
      <c r="C136" s="94"/>
      <c r="D136" s="94"/>
      <c r="E136" s="94"/>
      <c r="F136" s="79">
        <v>20</v>
      </c>
      <c r="G136" s="51"/>
      <c r="H136" s="50">
        <f t="shared" si="11"/>
        <v>0</v>
      </c>
      <c r="I136" s="73">
        <v>10.3</v>
      </c>
      <c r="J136" s="52">
        <f t="shared" si="12"/>
        <v>0</v>
      </c>
    </row>
    <row r="137" spans="1:10" ht="19.5" customHeight="1">
      <c r="A137" s="53" t="s">
        <v>215</v>
      </c>
      <c r="B137" s="94" t="s">
        <v>186</v>
      </c>
      <c r="C137" s="94"/>
      <c r="D137" s="94"/>
      <c r="E137" s="94"/>
      <c r="F137" s="79">
        <v>20</v>
      </c>
      <c r="G137" s="51"/>
      <c r="H137" s="50">
        <f t="shared" si="11"/>
        <v>0</v>
      </c>
      <c r="I137" s="73">
        <v>10.3</v>
      </c>
      <c r="J137" s="52">
        <f t="shared" si="12"/>
        <v>0</v>
      </c>
    </row>
    <row r="138" spans="1:10" ht="19.5" customHeight="1">
      <c r="A138" s="53" t="s">
        <v>216</v>
      </c>
      <c r="B138" s="94" t="s">
        <v>188</v>
      </c>
      <c r="C138" s="94"/>
      <c r="D138" s="94"/>
      <c r="E138" s="94"/>
      <c r="F138" s="79">
        <v>20</v>
      </c>
      <c r="G138" s="51"/>
      <c r="H138" s="50">
        <f t="shared" si="11"/>
        <v>0</v>
      </c>
      <c r="I138" s="73">
        <v>10.3</v>
      </c>
      <c r="J138" s="52">
        <f t="shared" si="12"/>
        <v>0</v>
      </c>
    </row>
    <row r="139" spans="1:10" ht="19.5" customHeight="1">
      <c r="A139" s="53" t="s">
        <v>217</v>
      </c>
      <c r="B139" s="94" t="s">
        <v>192</v>
      </c>
      <c r="C139" s="94"/>
      <c r="D139" s="94"/>
      <c r="E139" s="94"/>
      <c r="F139" s="79">
        <v>20</v>
      </c>
      <c r="G139" s="51"/>
      <c r="H139" s="50">
        <f t="shared" si="11"/>
        <v>0</v>
      </c>
      <c r="I139" s="73">
        <v>10.3</v>
      </c>
      <c r="J139" s="52">
        <f t="shared" si="12"/>
        <v>0</v>
      </c>
    </row>
    <row r="140" spans="1:10" ht="19.5" customHeight="1">
      <c r="A140" s="53" t="s">
        <v>218</v>
      </c>
      <c r="B140" s="94" t="s">
        <v>194</v>
      </c>
      <c r="C140" s="94"/>
      <c r="D140" s="94"/>
      <c r="E140" s="94"/>
      <c r="F140" s="79">
        <v>20</v>
      </c>
      <c r="G140" s="51"/>
      <c r="H140" s="50">
        <f t="shared" si="11"/>
        <v>0</v>
      </c>
      <c r="I140" s="73">
        <v>10.3</v>
      </c>
      <c r="J140" s="52">
        <f t="shared" si="12"/>
        <v>0</v>
      </c>
    </row>
    <row r="141" spans="1:10" ht="19.5" customHeight="1">
      <c r="A141" s="53" t="s">
        <v>219</v>
      </c>
      <c r="B141" s="94" t="s">
        <v>220</v>
      </c>
      <c r="C141" s="94"/>
      <c r="D141" s="94"/>
      <c r="E141" s="94"/>
      <c r="F141" s="79">
        <v>20</v>
      </c>
      <c r="G141" s="51"/>
      <c r="H141" s="50">
        <f t="shared" si="11"/>
        <v>0</v>
      </c>
      <c r="I141" s="73">
        <v>10.3</v>
      </c>
      <c r="J141" s="52">
        <f t="shared" si="12"/>
        <v>0</v>
      </c>
    </row>
    <row r="142" spans="1:10" ht="19.5" customHeight="1">
      <c r="A142" s="53" t="s">
        <v>221</v>
      </c>
      <c r="B142" s="98" t="s">
        <v>196</v>
      </c>
      <c r="C142" s="98"/>
      <c r="D142" s="98"/>
      <c r="E142" s="98"/>
      <c r="F142" s="79">
        <v>20</v>
      </c>
      <c r="G142" s="51"/>
      <c r="H142" s="50">
        <f t="shared" si="11"/>
        <v>0</v>
      </c>
      <c r="I142" s="73">
        <v>10.3</v>
      </c>
      <c r="J142" s="52">
        <f t="shared" si="12"/>
        <v>0</v>
      </c>
    </row>
    <row r="143" spans="1:10" ht="19.5" customHeight="1">
      <c r="A143" s="53" t="s">
        <v>222</v>
      </c>
      <c r="B143" s="98" t="s">
        <v>198</v>
      </c>
      <c r="C143" s="98"/>
      <c r="D143" s="98"/>
      <c r="E143" s="98"/>
      <c r="F143" s="79">
        <v>20</v>
      </c>
      <c r="G143" s="51"/>
      <c r="H143" s="50">
        <f t="shared" si="11"/>
        <v>0</v>
      </c>
      <c r="I143" s="73">
        <v>10.3</v>
      </c>
      <c r="J143" s="52">
        <f t="shared" si="12"/>
        <v>0</v>
      </c>
    </row>
    <row r="144" spans="1:10" ht="19.5" customHeight="1">
      <c r="A144" s="53" t="s">
        <v>223</v>
      </c>
      <c r="B144" s="98" t="s">
        <v>200</v>
      </c>
      <c r="C144" s="98"/>
      <c r="D144" s="98"/>
      <c r="E144" s="98"/>
      <c r="F144" s="79">
        <v>20</v>
      </c>
      <c r="G144" s="51"/>
      <c r="H144" s="50">
        <f t="shared" si="11"/>
        <v>0</v>
      </c>
      <c r="I144" s="73">
        <v>10.3</v>
      </c>
      <c r="J144" s="52">
        <f t="shared" si="12"/>
        <v>0</v>
      </c>
    </row>
    <row r="145" spans="1:10" ht="19.5" customHeight="1">
      <c r="A145" s="53" t="s">
        <v>224</v>
      </c>
      <c r="B145" s="98" t="s">
        <v>225</v>
      </c>
      <c r="C145" s="98"/>
      <c r="D145" s="98"/>
      <c r="E145" s="98"/>
      <c r="F145" s="79">
        <v>20</v>
      </c>
      <c r="G145" s="51"/>
      <c r="H145" s="50">
        <f t="shared" si="11"/>
        <v>0</v>
      </c>
      <c r="I145" s="73">
        <v>10.3</v>
      </c>
      <c r="J145" s="52">
        <f t="shared" si="12"/>
        <v>0</v>
      </c>
    </row>
    <row r="146" spans="1:10" s="33" customFormat="1" ht="19.5" customHeight="1">
      <c r="A146" s="80"/>
      <c r="B146" s="99"/>
      <c r="C146" s="99"/>
      <c r="D146" s="99"/>
      <c r="E146" s="99"/>
      <c r="F146" s="79"/>
      <c r="G146" s="81"/>
      <c r="H146" s="50"/>
      <c r="I146" s="73"/>
      <c r="J146" s="52"/>
    </row>
    <row r="147" spans="1:10" s="33" customFormat="1" ht="20.25" customHeight="1">
      <c r="A147" s="45"/>
      <c r="B147" s="101" t="s">
        <v>226</v>
      </c>
      <c r="C147" s="101"/>
      <c r="D147" s="101"/>
      <c r="E147" s="101"/>
      <c r="F147" s="57"/>
      <c r="G147" s="58"/>
      <c r="H147" s="59"/>
      <c r="I147" s="60"/>
      <c r="J147" s="61"/>
    </row>
    <row r="148" spans="1:10" ht="19.5" customHeight="1">
      <c r="A148" s="53" t="s">
        <v>227</v>
      </c>
      <c r="B148" s="94" t="s">
        <v>172</v>
      </c>
      <c r="C148" s="94"/>
      <c r="D148" s="94"/>
      <c r="E148" s="94"/>
      <c r="F148" s="79">
        <v>20</v>
      </c>
      <c r="G148" s="51"/>
      <c r="H148" s="50">
        <f aca="true" t="shared" si="13" ref="H148:H163">F148*G148</f>
        <v>0</v>
      </c>
      <c r="I148" s="73">
        <v>6.3</v>
      </c>
      <c r="J148" s="52">
        <f aca="true" t="shared" si="14" ref="J148:J163">G148*I148</f>
        <v>0</v>
      </c>
    </row>
    <row r="149" spans="1:10" ht="19.5" customHeight="1">
      <c r="A149" s="53" t="s">
        <v>228</v>
      </c>
      <c r="B149" s="94" t="s">
        <v>174</v>
      </c>
      <c r="C149" s="94"/>
      <c r="D149" s="94"/>
      <c r="E149" s="94"/>
      <c r="F149" s="79">
        <v>20</v>
      </c>
      <c r="G149" s="51"/>
      <c r="H149" s="50">
        <f t="shared" si="13"/>
        <v>0</v>
      </c>
      <c r="I149" s="73">
        <v>6.3</v>
      </c>
      <c r="J149" s="52">
        <f t="shared" si="14"/>
        <v>0</v>
      </c>
    </row>
    <row r="150" spans="1:10" ht="19.5" customHeight="1">
      <c r="A150" s="53" t="s">
        <v>229</v>
      </c>
      <c r="B150" s="94" t="s">
        <v>176</v>
      </c>
      <c r="C150" s="94"/>
      <c r="D150" s="94"/>
      <c r="E150" s="94"/>
      <c r="F150" s="79">
        <v>20</v>
      </c>
      <c r="G150" s="51"/>
      <c r="H150" s="50">
        <f t="shared" si="13"/>
        <v>0</v>
      </c>
      <c r="I150" s="73">
        <v>6.3</v>
      </c>
      <c r="J150" s="52">
        <f t="shared" si="14"/>
        <v>0</v>
      </c>
    </row>
    <row r="151" spans="1:10" ht="19.5" customHeight="1">
      <c r="A151" s="53" t="s">
        <v>230</v>
      </c>
      <c r="B151" s="94" t="s">
        <v>180</v>
      </c>
      <c r="C151" s="94"/>
      <c r="D151" s="94"/>
      <c r="E151" s="94"/>
      <c r="F151" s="79">
        <v>20</v>
      </c>
      <c r="G151" s="51"/>
      <c r="H151" s="50">
        <f t="shared" si="13"/>
        <v>0</v>
      </c>
      <c r="I151" s="73">
        <v>6.3</v>
      </c>
      <c r="J151" s="52">
        <f t="shared" si="14"/>
        <v>0</v>
      </c>
    </row>
    <row r="152" spans="1:10" ht="19.5" customHeight="1">
      <c r="A152" s="53" t="s">
        <v>231</v>
      </c>
      <c r="B152" s="94" t="s">
        <v>182</v>
      </c>
      <c r="C152" s="94"/>
      <c r="D152" s="94"/>
      <c r="E152" s="94"/>
      <c r="F152" s="79">
        <v>20</v>
      </c>
      <c r="G152" s="51"/>
      <c r="H152" s="50">
        <f t="shared" si="13"/>
        <v>0</v>
      </c>
      <c r="I152" s="73">
        <v>6.3</v>
      </c>
      <c r="J152" s="52">
        <f t="shared" si="14"/>
        <v>0</v>
      </c>
    </row>
    <row r="153" spans="1:10" ht="19.5" customHeight="1">
      <c r="A153" s="53" t="s">
        <v>232</v>
      </c>
      <c r="B153" s="94" t="s">
        <v>213</v>
      </c>
      <c r="C153" s="94"/>
      <c r="D153" s="94"/>
      <c r="E153" s="94"/>
      <c r="F153" s="79">
        <v>20</v>
      </c>
      <c r="G153" s="51"/>
      <c r="H153" s="50">
        <f t="shared" si="13"/>
        <v>0</v>
      </c>
      <c r="I153" s="73">
        <v>6.3</v>
      </c>
      <c r="J153" s="52">
        <f t="shared" si="14"/>
        <v>0</v>
      </c>
    </row>
    <row r="154" spans="1:10" ht="19.5" customHeight="1">
      <c r="A154" s="53" t="s">
        <v>233</v>
      </c>
      <c r="B154" s="94" t="s">
        <v>184</v>
      </c>
      <c r="C154" s="94"/>
      <c r="D154" s="94"/>
      <c r="E154" s="94"/>
      <c r="F154" s="79">
        <v>20</v>
      </c>
      <c r="G154" s="51"/>
      <c r="H154" s="50">
        <f t="shared" si="13"/>
        <v>0</v>
      </c>
      <c r="I154" s="73">
        <v>6.3</v>
      </c>
      <c r="J154" s="52">
        <f t="shared" si="14"/>
        <v>0</v>
      </c>
    </row>
    <row r="155" spans="1:10" ht="19.5" customHeight="1">
      <c r="A155" s="53" t="s">
        <v>234</v>
      </c>
      <c r="B155" s="94" t="s">
        <v>186</v>
      </c>
      <c r="C155" s="94"/>
      <c r="D155" s="94"/>
      <c r="E155" s="94"/>
      <c r="F155" s="79">
        <v>20</v>
      </c>
      <c r="G155" s="51"/>
      <c r="H155" s="50">
        <f t="shared" si="13"/>
        <v>0</v>
      </c>
      <c r="I155" s="73">
        <v>6.3</v>
      </c>
      <c r="J155" s="52">
        <f t="shared" si="14"/>
        <v>0</v>
      </c>
    </row>
    <row r="156" spans="1:10" ht="19.5" customHeight="1">
      <c r="A156" s="53" t="s">
        <v>235</v>
      </c>
      <c r="B156" s="94" t="s">
        <v>188</v>
      </c>
      <c r="C156" s="94"/>
      <c r="D156" s="94"/>
      <c r="E156" s="94"/>
      <c r="F156" s="79">
        <v>20</v>
      </c>
      <c r="G156" s="51"/>
      <c r="H156" s="50">
        <f t="shared" si="13"/>
        <v>0</v>
      </c>
      <c r="I156" s="73">
        <v>6.3</v>
      </c>
      <c r="J156" s="52">
        <f t="shared" si="14"/>
        <v>0</v>
      </c>
    </row>
    <row r="157" spans="1:10" ht="19.5" customHeight="1">
      <c r="A157" s="53" t="s">
        <v>236</v>
      </c>
      <c r="B157" s="94" t="s">
        <v>192</v>
      </c>
      <c r="C157" s="94"/>
      <c r="D157" s="94"/>
      <c r="E157" s="94"/>
      <c r="F157" s="79">
        <v>20</v>
      </c>
      <c r="G157" s="51"/>
      <c r="H157" s="50">
        <f t="shared" si="13"/>
        <v>0</v>
      </c>
      <c r="I157" s="73">
        <v>6.3</v>
      </c>
      <c r="J157" s="52">
        <f t="shared" si="14"/>
        <v>0</v>
      </c>
    </row>
    <row r="158" spans="1:10" ht="19.5" customHeight="1">
      <c r="A158" s="53" t="s">
        <v>237</v>
      </c>
      <c r="B158" s="94" t="s">
        <v>194</v>
      </c>
      <c r="C158" s="94"/>
      <c r="D158" s="94"/>
      <c r="E158" s="94"/>
      <c r="F158" s="79">
        <v>20</v>
      </c>
      <c r="G158" s="51"/>
      <c r="H158" s="50">
        <f t="shared" si="13"/>
        <v>0</v>
      </c>
      <c r="I158" s="73">
        <v>6.3</v>
      </c>
      <c r="J158" s="52">
        <f t="shared" si="14"/>
        <v>0</v>
      </c>
    </row>
    <row r="159" spans="1:10" ht="19.5" customHeight="1">
      <c r="A159" s="53" t="s">
        <v>238</v>
      </c>
      <c r="B159" s="94" t="s">
        <v>220</v>
      </c>
      <c r="C159" s="94"/>
      <c r="D159" s="94"/>
      <c r="E159" s="94"/>
      <c r="F159" s="79">
        <v>20</v>
      </c>
      <c r="G159" s="51"/>
      <c r="H159" s="50">
        <f t="shared" si="13"/>
        <v>0</v>
      </c>
      <c r="I159" s="73">
        <v>6.3</v>
      </c>
      <c r="J159" s="52">
        <f t="shared" si="14"/>
        <v>0</v>
      </c>
    </row>
    <row r="160" spans="1:10" ht="19.5" customHeight="1">
      <c r="A160" s="53" t="s">
        <v>239</v>
      </c>
      <c r="B160" s="98" t="s">
        <v>196</v>
      </c>
      <c r="C160" s="98"/>
      <c r="D160" s="98"/>
      <c r="E160" s="98"/>
      <c r="F160" s="79">
        <v>20</v>
      </c>
      <c r="G160" s="51"/>
      <c r="H160" s="50">
        <f t="shared" si="13"/>
        <v>0</v>
      </c>
      <c r="I160" s="73">
        <v>6.3</v>
      </c>
      <c r="J160" s="52">
        <f t="shared" si="14"/>
        <v>0</v>
      </c>
    </row>
    <row r="161" spans="1:10" ht="19.5" customHeight="1">
      <c r="A161" s="53" t="s">
        <v>240</v>
      </c>
      <c r="B161" s="98" t="s">
        <v>198</v>
      </c>
      <c r="C161" s="98"/>
      <c r="D161" s="98"/>
      <c r="E161" s="98"/>
      <c r="F161" s="79">
        <v>20</v>
      </c>
      <c r="G161" s="51"/>
      <c r="H161" s="50">
        <f t="shared" si="13"/>
        <v>0</v>
      </c>
      <c r="I161" s="73">
        <v>6.3</v>
      </c>
      <c r="J161" s="52">
        <f t="shared" si="14"/>
        <v>0</v>
      </c>
    </row>
    <row r="162" spans="1:10" ht="19.5" customHeight="1">
      <c r="A162" s="53" t="s">
        <v>241</v>
      </c>
      <c r="B162" s="98" t="s">
        <v>200</v>
      </c>
      <c r="C162" s="98"/>
      <c r="D162" s="98"/>
      <c r="E162" s="98"/>
      <c r="F162" s="79">
        <v>20</v>
      </c>
      <c r="G162" s="51"/>
      <c r="H162" s="50">
        <f t="shared" si="13"/>
        <v>0</v>
      </c>
      <c r="I162" s="73">
        <v>6.3</v>
      </c>
      <c r="J162" s="52">
        <f t="shared" si="14"/>
        <v>0</v>
      </c>
    </row>
    <row r="163" spans="1:10" ht="19.5" customHeight="1">
      <c r="A163" s="53" t="s">
        <v>242</v>
      </c>
      <c r="B163" s="98" t="s">
        <v>202</v>
      </c>
      <c r="C163" s="98"/>
      <c r="D163" s="98"/>
      <c r="E163" s="98"/>
      <c r="F163" s="79">
        <v>20</v>
      </c>
      <c r="G163" s="51"/>
      <c r="H163" s="50">
        <f t="shared" si="13"/>
        <v>0</v>
      </c>
      <c r="I163" s="73">
        <v>6.3</v>
      </c>
      <c r="J163" s="52">
        <f t="shared" si="14"/>
        <v>0</v>
      </c>
    </row>
    <row r="164" spans="1:10" s="33" customFormat="1" ht="19.5" customHeight="1">
      <c r="A164" s="80"/>
      <c r="B164" s="99"/>
      <c r="C164" s="99"/>
      <c r="D164" s="99"/>
      <c r="E164" s="99"/>
      <c r="F164" s="79"/>
      <c r="G164" s="81"/>
      <c r="H164" s="50"/>
      <c r="I164" s="73"/>
      <c r="J164" s="52"/>
    </row>
    <row r="165" spans="1:10" s="33" customFormat="1" ht="21" customHeight="1">
      <c r="A165" s="45"/>
      <c r="B165" s="100" t="s">
        <v>243</v>
      </c>
      <c r="C165" s="100"/>
      <c r="D165" s="100"/>
      <c r="E165" s="100"/>
      <c r="F165" s="57"/>
      <c r="G165" s="58"/>
      <c r="H165" s="59"/>
      <c r="I165" s="60"/>
      <c r="J165" s="61"/>
    </row>
    <row r="166" spans="1:10" ht="19.5" customHeight="1">
      <c r="A166" s="53" t="s">
        <v>244</v>
      </c>
      <c r="B166" s="94" t="s">
        <v>245</v>
      </c>
      <c r="C166" s="94"/>
      <c r="D166" s="94"/>
      <c r="E166" s="94"/>
      <c r="F166" s="64">
        <v>20</v>
      </c>
      <c r="G166" s="65"/>
      <c r="H166" s="50">
        <f aca="true" t="shared" si="15" ref="H166:H171">F166*G166</f>
        <v>0</v>
      </c>
      <c r="I166" s="73">
        <v>10.3</v>
      </c>
      <c r="J166" s="52">
        <f aca="true" t="shared" si="16" ref="J166:J171">G166*I166</f>
        <v>0</v>
      </c>
    </row>
    <row r="167" spans="1:10" ht="19.5" customHeight="1">
      <c r="A167" s="53" t="s">
        <v>246</v>
      </c>
      <c r="B167" s="94" t="s">
        <v>247</v>
      </c>
      <c r="C167" s="94"/>
      <c r="D167" s="94"/>
      <c r="E167" s="94"/>
      <c r="F167" s="64">
        <v>20</v>
      </c>
      <c r="G167" s="65"/>
      <c r="H167" s="50">
        <f t="shared" si="15"/>
        <v>0</v>
      </c>
      <c r="I167" s="73">
        <v>10.3</v>
      </c>
      <c r="J167" s="52">
        <f t="shared" si="16"/>
        <v>0</v>
      </c>
    </row>
    <row r="168" spans="1:10" ht="19.5" customHeight="1">
      <c r="A168" s="53" t="s">
        <v>248</v>
      </c>
      <c r="B168" s="94" t="s">
        <v>249</v>
      </c>
      <c r="C168" s="94"/>
      <c r="D168" s="94"/>
      <c r="E168" s="94"/>
      <c r="F168" s="64">
        <v>20</v>
      </c>
      <c r="G168" s="65"/>
      <c r="H168" s="50">
        <f t="shared" si="15"/>
        <v>0</v>
      </c>
      <c r="I168" s="73">
        <v>10.3</v>
      </c>
      <c r="J168" s="52">
        <f t="shared" si="16"/>
        <v>0</v>
      </c>
    </row>
    <row r="169" spans="1:10" ht="19.5" customHeight="1">
      <c r="A169" s="53" t="s">
        <v>250</v>
      </c>
      <c r="B169" s="94" t="s">
        <v>251</v>
      </c>
      <c r="C169" s="94"/>
      <c r="D169" s="94"/>
      <c r="E169" s="94"/>
      <c r="F169" s="64">
        <v>12</v>
      </c>
      <c r="G169" s="65"/>
      <c r="H169" s="50">
        <f t="shared" si="15"/>
        <v>0</v>
      </c>
      <c r="I169" s="73">
        <v>9.44</v>
      </c>
      <c r="J169" s="52">
        <f t="shared" si="16"/>
        <v>0</v>
      </c>
    </row>
    <row r="170" spans="1:10" ht="19.5" customHeight="1">
      <c r="A170" s="53" t="s">
        <v>252</v>
      </c>
      <c r="B170" s="94" t="s">
        <v>253</v>
      </c>
      <c r="C170" s="94"/>
      <c r="D170" s="94"/>
      <c r="E170" s="94"/>
      <c r="F170" s="64">
        <v>12</v>
      </c>
      <c r="G170" s="65"/>
      <c r="H170" s="50">
        <f t="shared" si="15"/>
        <v>0</v>
      </c>
      <c r="I170" s="73">
        <v>9.44</v>
      </c>
      <c r="J170" s="52">
        <f t="shared" si="16"/>
        <v>0</v>
      </c>
    </row>
    <row r="171" spans="1:10" ht="19.5" customHeight="1">
      <c r="A171" s="82" t="s">
        <v>254</v>
      </c>
      <c r="B171" s="94" t="s">
        <v>255</v>
      </c>
      <c r="C171" s="94"/>
      <c r="D171" s="94"/>
      <c r="E171" s="94"/>
      <c r="F171" s="64">
        <v>12</v>
      </c>
      <c r="G171" s="65"/>
      <c r="H171" s="50">
        <f t="shared" si="15"/>
        <v>0</v>
      </c>
      <c r="I171" s="73">
        <v>9.44</v>
      </c>
      <c r="J171" s="52">
        <f t="shared" si="16"/>
        <v>0</v>
      </c>
    </row>
    <row r="172" spans="1:10" ht="21" customHeight="1">
      <c r="A172" s="95" t="s">
        <v>256</v>
      </c>
      <c r="B172" s="95"/>
      <c r="C172" s="95"/>
      <c r="D172" s="95"/>
      <c r="E172" s="95"/>
      <c r="F172" s="83"/>
      <c r="G172" s="83"/>
      <c r="H172" s="83"/>
      <c r="I172" s="84"/>
      <c r="J172" s="85">
        <f>SUM(J19:J171)</f>
        <v>0</v>
      </c>
    </row>
    <row r="173" spans="1:10" ht="22.5" customHeight="1">
      <c r="A173" s="86"/>
      <c r="B173" s="96" t="s">
        <v>257</v>
      </c>
      <c r="C173" s="96"/>
      <c r="D173" s="96"/>
      <c r="E173" s="96"/>
      <c r="F173" s="96"/>
      <c r="G173" s="96"/>
      <c r="H173" s="96"/>
      <c r="I173" s="96"/>
      <c r="J173" s="96"/>
    </row>
    <row r="174" spans="1:10" ht="24.75" customHeight="1">
      <c r="A174" s="86"/>
      <c r="B174" s="87"/>
      <c r="C174" s="87"/>
      <c r="D174" s="87"/>
      <c r="E174" s="88"/>
      <c r="F174" s="88"/>
      <c r="G174" s="88"/>
      <c r="H174" s="88"/>
      <c r="I174" s="88"/>
      <c r="J174" s="88"/>
    </row>
    <row r="175" spans="1:10" ht="30" customHeight="1">
      <c r="A175" s="86"/>
      <c r="B175" s="97" t="s">
        <v>258</v>
      </c>
      <c r="C175" s="97"/>
      <c r="D175" s="89"/>
      <c r="E175" s="90" t="s">
        <v>259</v>
      </c>
      <c r="F175" s="91"/>
      <c r="G175" s="89"/>
      <c r="H175" s="91"/>
      <c r="I175" s="91"/>
      <c r="J175" s="91"/>
    </row>
  </sheetData>
  <sheetProtection password="CC09" sheet="1" objects="1" scenarios="1" selectLockedCells="1"/>
  <mergeCells count="168">
    <mergeCell ref="B3:C3"/>
    <mergeCell ref="B4:D4"/>
    <mergeCell ref="A6:E6"/>
    <mergeCell ref="A8:E8"/>
    <mergeCell ref="A9:E9"/>
    <mergeCell ref="C11:J11"/>
    <mergeCell ref="C12:J12"/>
    <mergeCell ref="B13:E13"/>
    <mergeCell ref="A16:A17"/>
    <mergeCell ref="B16:E17"/>
    <mergeCell ref="F16:I16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A27:J27"/>
    <mergeCell ref="B28:E28"/>
    <mergeCell ref="B29:E29"/>
    <mergeCell ref="B30:E30"/>
    <mergeCell ref="B31:E31"/>
    <mergeCell ref="B32:E32"/>
    <mergeCell ref="B33:E33"/>
    <mergeCell ref="B34:E34"/>
    <mergeCell ref="A35:J35"/>
    <mergeCell ref="B36:E36"/>
    <mergeCell ref="B37:E37"/>
    <mergeCell ref="B38:E38"/>
    <mergeCell ref="A39:J39"/>
    <mergeCell ref="B40:E40"/>
    <mergeCell ref="B41:E41"/>
    <mergeCell ref="A42:J42"/>
    <mergeCell ref="B43:E43"/>
    <mergeCell ref="B44:E44"/>
    <mergeCell ref="B45:E45"/>
    <mergeCell ref="B46:E46"/>
    <mergeCell ref="B47:E47"/>
    <mergeCell ref="A48:J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A65:J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A88:J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A109:J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59:E159"/>
    <mergeCell ref="B160:E160"/>
    <mergeCell ref="B161:E161"/>
    <mergeCell ref="B162:E162"/>
    <mergeCell ref="B163:E163"/>
    <mergeCell ref="B164:E164"/>
    <mergeCell ref="B165:E165"/>
    <mergeCell ref="B166:E166"/>
    <mergeCell ref="B167:E167"/>
    <mergeCell ref="B168:E168"/>
    <mergeCell ref="B169:E169"/>
    <mergeCell ref="B170:E170"/>
    <mergeCell ref="B171:E171"/>
    <mergeCell ref="A172:E172"/>
    <mergeCell ref="B173:J173"/>
    <mergeCell ref="B175:C175"/>
  </mergeCells>
  <printOptions horizontalCentered="1" verticalCentered="1"/>
  <pageMargins left="0.11805555555555555" right="0.19652777777777777" top="0" bottom="0.07847222222222222" header="0.5118055555555555" footer="0.5118055555555555"/>
  <pageSetup horizontalDpi="300" verticalDpi="300" orientation="landscape" paperSize="9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Ryabtsev Konstantin</cp:lastModifiedBy>
  <dcterms:modified xsi:type="dcterms:W3CDTF">2022-08-18T04:36:42Z</dcterms:modified>
  <cp:category/>
  <cp:version/>
  <cp:contentType/>
  <cp:contentStatus/>
</cp:coreProperties>
</file>